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Graph participants" sheetId="3" r:id="rId3"/>
    <sheet name="Participant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<sst xmlns="http://schemas.openxmlformats.org/spreadsheetml/2006/main" count="1672" uniqueCount="357">
  <si>
    <t>LABBE Gery</t>
  </si>
  <si>
    <t>PEIGNOIS Yves</t>
  </si>
  <si>
    <t>BALON Arnaud</t>
  </si>
  <si>
    <t>BALON José</t>
  </si>
  <si>
    <t>ANSELME Robert</t>
  </si>
  <si>
    <t>FILIPUCCI Emile</t>
  </si>
  <si>
    <t>COURTOIS Olivier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</si>
  <si>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</si>
  <si>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</si>
  <si>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</si>
  <si>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</si>
  <si>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</si>
  <si>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</si>
  <si>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</si>
  <si>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</si>
  <si>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</si>
  <si>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</si>
  <si>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</si>
  <si>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</si>
  <si>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</si>
  <si>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</si>
  <si>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</si>
  <si>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</si>
  <si>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</si>
  <si>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</si>
  <si>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</si>
  <si>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</si>
  <si>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V4</t>
  </si>
  <si>
    <t>GRANDIDIER Jacques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</si>
  <si>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</si>
  <si>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</si>
  <si>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</si>
  <si>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</si>
  <si>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</si>
  <si>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</si>
  <si>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</si>
  <si>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</si>
  <si>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</si>
  <si>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</si>
  <si>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</si>
  <si>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BALON Ludovic</t>
  </si>
  <si>
    <t>EISCHEN Jeannot</t>
  </si>
  <si>
    <t>FINEUSE Emile</t>
  </si>
  <si>
    <t>VINCKE Birgit</t>
  </si>
  <si>
    <t>BOUCHET Davy</t>
  </si>
  <si>
    <t>REMY Kevin</t>
  </si>
  <si>
    <t>BALON Pascal</t>
  </si>
  <si>
    <t>RICAILLE Vinciane</t>
  </si>
  <si>
    <t>MAISSIN Bruno</t>
  </si>
  <si>
    <t>DEGAND Eric</t>
  </si>
  <si>
    <t>DEOM Françoise</t>
  </si>
  <si>
    <t>FELTZ Gilbert</t>
  </si>
  <si>
    <t>MAHY Alain</t>
  </si>
  <si>
    <t>MARBEHANT Etienne</t>
  </si>
  <si>
    <t>THIRY Hubert</t>
  </si>
  <si>
    <t>CONSTANT Patrick</t>
  </si>
  <si>
    <t>WATLET Patrick</t>
  </si>
  <si>
    <t>LHOTTE René</t>
  </si>
  <si>
    <t>VINCKE Jean-Claude</t>
  </si>
  <si>
    <t>NEPPER Viviane</t>
  </si>
  <si>
    <t>GILSON Raymond</t>
  </si>
  <si>
    <t>LAMESCH Laurent</t>
  </si>
  <si>
    <t>DARGENTON Guy</t>
  </si>
  <si>
    <t>CHARDOME Luc</t>
  </si>
  <si>
    <t>ROUSSEAU Theo</t>
  </si>
  <si>
    <t>DARGENTON Patrice</t>
  </si>
  <si>
    <t>ACS Raymond</t>
  </si>
  <si>
    <t>ENTHOVEN David</t>
  </si>
  <si>
    <t>NAHANT Jean-Paul</t>
  </si>
  <si>
    <t>COLLIN Anne-Marie</t>
  </si>
  <si>
    <t>PAQUOT Sandrine</t>
  </si>
  <si>
    <t>MAKA Xavier</t>
  </si>
  <si>
    <t>LEROY Aldo</t>
  </si>
  <si>
    <t>LAMORT Samuel</t>
  </si>
  <si>
    <t>GUELFF Christelle</t>
  </si>
  <si>
    <t>COLLIN Anne</t>
  </si>
  <si>
    <t>BECKER Didier</t>
  </si>
  <si>
    <t>NIHANT Myriam</t>
  </si>
  <si>
    <t>BACQ Isabelle</t>
  </si>
  <si>
    <t>MINGARELLI Pierre</t>
  </si>
  <si>
    <t>BALON Philippe</t>
  </si>
  <si>
    <t>HANCK Fabrice</t>
  </si>
  <si>
    <t>HANCK Charlyne</t>
  </si>
  <si>
    <t>CASONI Pascale</t>
  </si>
  <si>
    <t>WIDART Jean</t>
  </si>
  <si>
    <t>PIERRET Serge</t>
  </si>
  <si>
    <t>LEGENDRE Philippe</t>
  </si>
  <si>
    <t>LEBLICQ Romaric</t>
  </si>
  <si>
    <t>THIRY David</t>
  </si>
  <si>
    <t>LAFONTAINE Christophe</t>
  </si>
  <si>
    <t>SOSSON Frédéric</t>
  </si>
  <si>
    <t>GILLET Olivier</t>
  </si>
  <si>
    <t>GOFFLOT Killian</t>
  </si>
  <si>
    <t>PIERRET Romane</t>
  </si>
  <si>
    <t>IN Jean-Marie</t>
  </si>
  <si>
    <t>GOFFLOT Frédéric</t>
  </si>
  <si>
    <t>PIERRET Claude</t>
  </si>
  <si>
    <t>BURGRAFF Frédéric</t>
  </si>
  <si>
    <t>ANTOINE Philippe</t>
  </si>
  <si>
    <t>MERTENS Luc</t>
  </si>
  <si>
    <t>IN Lia</t>
  </si>
  <si>
    <t>BREVERY Roby</t>
  </si>
  <si>
    <t>DERIDDER Marc</t>
  </si>
  <si>
    <t>RICHARD Miguel</t>
  </si>
  <si>
    <t>LAVIGNE Emmanuel</t>
  </si>
  <si>
    <t>BERKES Céline</t>
  </si>
  <si>
    <t>BAUWENS Jean-Marie</t>
  </si>
  <si>
    <t>FARINELLE Luc</t>
  </si>
  <si>
    <t>NAHANT Anthony</t>
  </si>
  <si>
    <t>PIERRE Carine</t>
  </si>
  <si>
    <t>CLAUDET Eric</t>
  </si>
  <si>
    <t>WERER Daniel</t>
  </si>
  <si>
    <t>BILOCQ Rose-Marie</t>
  </si>
  <si>
    <t>BALON Jean</t>
  </si>
  <si>
    <t>PALLAGE Frank</t>
  </si>
  <si>
    <t>MARTIN Florence</t>
  </si>
  <si>
    <t>BAAR Pierre</t>
  </si>
  <si>
    <t>THIRY Gérald</t>
  </si>
  <si>
    <t>CULOT Didier</t>
  </si>
  <si>
    <t>LAURENT Philippe</t>
  </si>
  <si>
    <t>LECLERE Francis</t>
  </si>
  <si>
    <t>NAHANT Anaïs</t>
  </si>
  <si>
    <t>HERMAN Eric</t>
  </si>
  <si>
    <t>GOURDANGE Dimitri</t>
  </si>
  <si>
    <t>VANMECHELEN Michel</t>
  </si>
  <si>
    <t>SCHRONDWEILER Virginie</t>
  </si>
  <si>
    <t>CLAUSSE Vinciane</t>
  </si>
  <si>
    <t>GUILLAUME Sylviane</t>
  </si>
  <si>
    <t>REMACLE Pascal</t>
  </si>
  <si>
    <t>HENNON Benjamin</t>
  </si>
  <si>
    <t>BRAUX Mathieu</t>
  </si>
  <si>
    <t>HILLARD Emmanuel</t>
  </si>
  <si>
    <t>TURLOT Léopold</t>
  </si>
  <si>
    <t>BREVERY Jérémy</t>
  </si>
  <si>
    <t>BAUDOIN Mathilde</t>
  </si>
  <si>
    <t>COLLARD-BOVY Eddy</t>
  </si>
  <si>
    <t>VANDERBORGHT Carole</t>
  </si>
  <si>
    <t>BALON Christophe</t>
  </si>
  <si>
    <t>VERHULST Jean-Christophe</t>
  </si>
  <si>
    <t>MARINOZZI Laura</t>
  </si>
  <si>
    <t>THOMAS Dylan</t>
  </si>
  <si>
    <t>AMBROISE Didier</t>
  </si>
  <si>
    <t>WOYGNET Lisa</t>
  </si>
  <si>
    <t>OM</t>
  </si>
  <si>
    <t>BOUCHAT Véronique</t>
  </si>
  <si>
    <t>THIRY Nicolas</t>
  </si>
  <si>
    <t>BERNE Michel</t>
  </si>
  <si>
    <t>BEVER Frédéric</t>
  </si>
  <si>
    <t>ANTOINE Johan</t>
  </si>
  <si>
    <t>SERSON Adeline</t>
  </si>
  <si>
    <t>MAISSIN Achille</t>
  </si>
  <si>
    <t>DEWEZ Didier</t>
  </si>
  <si>
    <t>PARISSE Philippe</t>
  </si>
  <si>
    <t>MARTIN Christophe</t>
  </si>
  <si>
    <t>REZETTE Michel</t>
  </si>
  <si>
    <t>REDING François</t>
  </si>
  <si>
    <t>KAUTEN Christophe</t>
  </si>
  <si>
    <t>MERVEILLE Marc</t>
  </si>
  <si>
    <t>PAQUET Raphaël</t>
  </si>
  <si>
    <t>ROISEUX Annelyse</t>
  </si>
  <si>
    <t>DEFOIN Christian</t>
  </si>
  <si>
    <t>FISCHBACH Marie-Paule</t>
  </si>
  <si>
    <t>DIDIER Sébastien</t>
  </si>
  <si>
    <t>GILSON Romain</t>
  </si>
  <si>
    <t>DESSOY Jean-Yves</t>
  </si>
  <si>
    <t>HAAS Cathy</t>
  </si>
  <si>
    <t>KIM Eric</t>
  </si>
  <si>
    <t>CAILTEUX Jean-Claude</t>
  </si>
  <si>
    <t>NOWAK Didier</t>
  </si>
  <si>
    <t>BOUSCHET Marc</t>
  </si>
  <si>
    <t>DION François</t>
  </si>
  <si>
    <t>PANICHELLI Jacky</t>
  </si>
  <si>
    <t>PAQUET David</t>
  </si>
  <si>
    <t>PEPIN Christophe</t>
  </si>
  <si>
    <t>SERVAIS Bénédicte</t>
  </si>
  <si>
    <t>CLAUDET Noa</t>
  </si>
  <si>
    <t>CARNEVALI Jean-Charles</t>
  </si>
  <si>
    <t>BRENO Pascal</t>
  </si>
  <si>
    <t>NOEL François</t>
  </si>
  <si>
    <t>THIRY Jean-François</t>
  </si>
  <si>
    <t>BRENO Logan</t>
  </si>
  <si>
    <t>WOYGNET Joëlle</t>
  </si>
  <si>
    <t>MUSTIN Alain</t>
  </si>
  <si>
    <t>BECHOUX Fabrice</t>
  </si>
  <si>
    <t>PRAPUOLENIS David</t>
  </si>
  <si>
    <t>HUMBLET Michel</t>
  </si>
  <si>
    <t>THIRY Jean-Marc</t>
  </si>
  <si>
    <t>WUIDART Thierry</t>
  </si>
  <si>
    <t>ROISEUX Claire</t>
  </si>
  <si>
    <t>AMBROISE Benoît</t>
  </si>
  <si>
    <t>PEIFFER Laurent</t>
  </si>
  <si>
    <t>LIOTINO Frédéric</t>
  </si>
  <si>
    <t>SCHILTZ Frédéric</t>
  </si>
  <si>
    <t>SIMON Frédéric</t>
  </si>
  <si>
    <t>DETERME Mireille</t>
  </si>
  <si>
    <t>NEVEU Damien</t>
  </si>
  <si>
    <t>VONECHE Xavier</t>
  </si>
  <si>
    <t>DAMIEN Stéphane</t>
  </si>
  <si>
    <t>PLÉTAIN Julia</t>
  </si>
  <si>
    <t>GOLDSZTAJN Joachim</t>
  </si>
  <si>
    <t>FIEVET Jacques</t>
  </si>
  <si>
    <t>WATILLON Mélanie</t>
  </si>
  <si>
    <t>LEFER Michèle</t>
  </si>
  <si>
    <t>LEMAIRE Marie-Ange</t>
  </si>
  <si>
    <t>DHAEZE Elie</t>
  </si>
  <si>
    <t>BELCHE Christian</t>
  </si>
  <si>
    <t>GERGEN Sébastien</t>
  </si>
  <si>
    <t>TABAR Christophe</t>
  </si>
  <si>
    <t>CAUFRIEZ Sébastien</t>
  </si>
  <si>
    <t>COLLIN Philippe</t>
  </si>
  <si>
    <t>GUSBIN Juliette</t>
  </si>
  <si>
    <t>BALTHAZAR Olivier</t>
  </si>
  <si>
    <t>SAINT-GUILLAIN Gilles</t>
  </si>
  <si>
    <t>D'ANTUONO Michele</t>
  </si>
  <si>
    <t>CENNÉ PHILIPPE</t>
  </si>
  <si>
    <t>PIERRET Franck</t>
  </si>
  <si>
    <t>SAIL Vincent</t>
  </si>
  <si>
    <t>WERY Marie-Anouk</t>
  </si>
  <si>
    <t>SIZAIRE Jacques</t>
  </si>
  <si>
    <t>PERPETE Dany</t>
  </si>
  <si>
    <t>GENITELLI Emmannuelle</t>
  </si>
  <si>
    <t>MONSEU Françoise</t>
  </si>
  <si>
    <t>GUSBIN Zoé</t>
  </si>
  <si>
    <t>THILMANT Charlène</t>
  </si>
  <si>
    <t>DEKEYSER Jonathan</t>
  </si>
  <si>
    <t>BO HAKAN Nilsson</t>
  </si>
  <si>
    <t>VANLANCKER Virgil</t>
  </si>
  <si>
    <t>LAMBRETTE Grégory</t>
  </si>
  <si>
    <t>MARAFKO Nicolas</t>
  </si>
  <si>
    <t>HUSTIN Valère</t>
  </si>
  <si>
    <t>WILS Berenger</t>
  </si>
  <si>
    <t>CARNEVALI Tristan</t>
  </si>
  <si>
    <t>SCHOT Thomas</t>
  </si>
  <si>
    <t>HENNEAUX Xavier</t>
  </si>
  <si>
    <t>RATY Sylvain</t>
  </si>
  <si>
    <t>HEYDE Jean-Philippe</t>
  </si>
  <si>
    <t>EISCHORN Justin</t>
  </si>
  <si>
    <t>COLAUX Martin</t>
  </si>
  <si>
    <t>JONETTE Gautier</t>
  </si>
  <si>
    <t>HUBERTY Christian</t>
  </si>
  <si>
    <t>HABRAN Serge</t>
  </si>
  <si>
    <t>JADOT Evelyne</t>
  </si>
  <si>
    <t>LAMBERT Patrick</t>
  </si>
  <si>
    <t>CLEMENT Sylvain</t>
  </si>
  <si>
    <t>VERDIER Guillaume</t>
  </si>
  <si>
    <t>THIRY Pierre-Alain</t>
  </si>
  <si>
    <t>FABBRI Daniel</t>
  </si>
  <si>
    <t>ZIMMER Etienne</t>
  </si>
  <si>
    <t>PECHEUR Colin</t>
  </si>
  <si>
    <t>BRANGE Jean-Christophe</t>
  </si>
  <si>
    <t>BRIX Axel</t>
  </si>
  <si>
    <t>LAHURE Didier</t>
  </si>
  <si>
    <t>DANI Bruno</t>
  </si>
  <si>
    <t>DELCORDE Catherine</t>
  </si>
  <si>
    <t>MAHY Kevin</t>
  </si>
  <si>
    <t>LEONARD Nicolas</t>
  </si>
  <si>
    <t>GUISE Joël</t>
  </si>
  <si>
    <t>MORINA Afrim</t>
  </si>
  <si>
    <t>BERNARD Tristan</t>
  </si>
  <si>
    <t>BUDIN Serge</t>
  </si>
  <si>
    <t>MOREIRA Mich</t>
  </si>
  <si>
    <t>THIRY Daniel</t>
  </si>
  <si>
    <t>JACOBY Marco</t>
  </si>
  <si>
    <t>BODSON Baptiste</t>
  </si>
  <si>
    <t>TRAN Quan</t>
  </si>
  <si>
    <t>DEVRIN Benoît</t>
  </si>
  <si>
    <t>NAHANT Isabelle</t>
  </si>
  <si>
    <t>BUSCHGENS Aurélie</t>
  </si>
  <si>
    <t>SIGARD Xavier</t>
  </si>
  <si>
    <t>DESSOY Kévin</t>
  </si>
  <si>
    <t>BEVER Alain</t>
  </si>
  <si>
    <t>ADAM Jean-Luc</t>
  </si>
  <si>
    <t>CHARLIER Julien</t>
  </si>
  <si>
    <t>PIERRE Jackie</t>
  </si>
  <si>
    <t>PRIGNON Armand</t>
  </si>
  <si>
    <t>MAYERUS Denis</t>
  </si>
  <si>
    <t>REMY Philippe</t>
  </si>
  <si>
    <t>BODET Grégory</t>
  </si>
  <si>
    <t>BEGUIN Martial</t>
  </si>
  <si>
    <t>LAROCHE Simon</t>
  </si>
  <si>
    <t>LOPES Anthony</t>
  </si>
  <si>
    <t>MUSTIN Lucas</t>
  </si>
  <si>
    <t>ESCARTEFIGUE Champion</t>
  </si>
  <si>
    <t>ZEVENNE Frédéric</t>
  </si>
  <si>
    <t>THIRY Jonas</t>
  </si>
  <si>
    <t>MEISCH Loic</t>
  </si>
  <si>
    <t>LAMBERT Marylène</t>
  </si>
  <si>
    <t>LEQUEUX Pascale</t>
  </si>
  <si>
    <t>GALERIN Mathieu</t>
  </si>
  <si>
    <t>PEZZOTTA Michaël</t>
  </si>
  <si>
    <t>MORNARD Vincent</t>
  </si>
  <si>
    <t>GOFFIN Régis</t>
  </si>
  <si>
    <t>LANOTTE Isabelle</t>
  </si>
  <si>
    <t>LEFEVRE Joëlle</t>
  </si>
  <si>
    <t>WAUTHOZ Didier</t>
  </si>
  <si>
    <t>HAMPERT Justine</t>
  </si>
  <si>
    <t>REMY Anne-Sophie</t>
  </si>
  <si>
    <t>FLECHET Eloïse</t>
  </si>
  <si>
    <t>MERO Cali</t>
  </si>
  <si>
    <t>LEGENDRE Inès</t>
  </si>
  <si>
    <t>BUDIN Laura</t>
  </si>
  <si>
    <t>LAURENT Patrick</t>
  </si>
  <si>
    <t>EISCHORN Daniel</t>
  </si>
  <si>
    <t>MERLOT Patrick</t>
  </si>
  <si>
    <t>MUSTIN Agnès</t>
  </si>
  <si>
    <t>SERRANO José</t>
  </si>
  <si>
    <t>MENDONCA Marco</t>
  </si>
  <si>
    <t>CHLEIDE Laura</t>
  </si>
  <si>
    <t>LEONARD Géraldine</t>
  </si>
  <si>
    <t>GILSON Mélanie</t>
  </si>
  <si>
    <t>DELHASSE Isabelle</t>
  </si>
  <si>
    <t>DEHEZ Romain</t>
  </si>
  <si>
    <t>CROISSIAUX Fabrice</t>
  </si>
  <si>
    <t>DELVAUX Vinciane</t>
  </si>
  <si>
    <t>LABBÉ Bénédicte</t>
  </si>
  <si>
    <t>LEFEVRE Olivier</t>
  </si>
  <si>
    <t>ROGISTER Richard</t>
  </si>
  <si>
    <t>DERUE Emmanuel</t>
  </si>
  <si>
    <t>PEZZIN Myriam</t>
  </si>
  <si>
    <t>THILMANT Marie</t>
  </si>
  <si>
    <t>BEERNAERT Laurin</t>
  </si>
  <si>
    <t>TOLLET Valérie</t>
  </si>
  <si>
    <t>MUSTIN Maryse</t>
  </si>
  <si>
    <t>FAVIER Dominique</t>
  </si>
  <si>
    <t>ZIMMER Marie-Paule</t>
  </si>
  <si>
    <t>HILBERT Xavier</t>
  </si>
  <si>
    <t>MAROT Colette</t>
  </si>
  <si>
    <t>PEZZOTTA Boris</t>
  </si>
  <si>
    <t>PACELLA Luigi</t>
  </si>
  <si>
    <t>DELCROIX Laetitia</t>
  </si>
  <si>
    <t>DE BEIR Hugo</t>
  </si>
  <si>
    <t>BRUNNER Eric</t>
  </si>
  <si>
    <t>WAUTHOZ Vincent</t>
  </si>
  <si>
    <t>BRAND Charlotte</t>
  </si>
  <si>
    <t>GOFFINET Roseline</t>
  </si>
  <si>
    <t>ETIENNE Xavier</t>
  </si>
  <si>
    <t>ADAMT Christelle</t>
  </si>
  <si>
    <t>CORDONNIER Michaël</t>
  </si>
  <si>
    <t>SIBRET Stéphane</t>
  </si>
  <si>
    <t>DUBUISSON Philippe</t>
  </si>
  <si>
    <t>JONETTE Daniel</t>
  </si>
  <si>
    <t>HOULMONT Nathalie</t>
  </si>
  <si>
    <t>PIROTTE Hélène</t>
  </si>
  <si>
    <t>CLEMENTE Patrick</t>
  </si>
  <si>
    <t>MASSART Patrick</t>
  </si>
  <si>
    <t>ROYEN Marie</t>
  </si>
  <si>
    <t>DAZY Sabine</t>
  </si>
  <si>
    <t>SOUSA Elisabete</t>
  </si>
  <si>
    <t>SAINT-MARD Christophe</t>
  </si>
  <si>
    <t>GALASSO Pasquale</t>
  </si>
  <si>
    <t>PIQUARD Marie-France</t>
  </si>
  <si>
    <t>LANNOY Jeanne</t>
  </si>
  <si>
    <t>HISSETTE Léon</t>
  </si>
  <si>
    <t>Virton, le 20 Janvier</t>
  </si>
  <si>
    <t>1°AL</t>
  </si>
  <si>
    <t>10,1 Kms</t>
  </si>
  <si>
    <t>4,7 Kms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</si>
</sst>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;[Red]0.00"/>
    <numFmt numFmtId="181" formatCode="&quot;Vrai&quot;;&quot;Vrai&quot;;&quot;Faux&quot;"/>
    <numFmt numFmtId="182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7" fillId="0" borderId="0" xfId="0" applyFont="1" applyFill="1" applyBorder="1" applyAlignment="1">
      <alignment horizontal="left" vertical="center" textRotation="180" shrinkToFit="1"/>
    </xf>
    <xf numFmtId="0" fontId="17" fillId="0" borderId="0" xfId="0" applyFont="1" applyFill="1" applyBorder="1" applyAlignment="1">
      <alignment horizontal="center" vertical="center" textRotation="180" shrinkToFit="1"/>
    </xf>
    <xf numFmtId="0" fontId="17" fillId="0" borderId="0" xfId="0" applyFont="1" applyBorder="1" applyAlignment="1">
      <alignment horizontal="center" vertical="center" shrinkToFit="1"/>
    </xf>
    <xf numFmtId="0" fontId="19" fillId="36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 vertical="center" textRotation="180" shrinkToFit="1"/>
    </xf>
    <xf numFmtId="0" fontId="17" fillId="0" borderId="0" xfId="0" applyFont="1" applyFill="1" applyBorder="1" applyAlignment="1">
      <alignment vertical="center" textRotation="180" shrinkToFit="1"/>
    </xf>
    <xf numFmtId="0" fontId="20" fillId="0" borderId="0" xfId="0" applyFont="1" applyFill="1" applyBorder="1" applyAlignment="1">
      <alignment horizontal="center" vertical="center" textRotation="180" shrinkToFit="1"/>
    </xf>
    <xf numFmtId="0" fontId="21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3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3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17" fillId="0" borderId="0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 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194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 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134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 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328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18325282"/>
        <c:axId val="30709811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 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328</c:v>
                </c:pt>
                <c:pt idx="1">
                  <c:v>328</c:v>
                </c:pt>
                <c:pt idx="2">
                  <c:v>328</c:v>
                </c:pt>
                <c:pt idx="3">
                  <c:v>328</c:v>
                </c:pt>
                <c:pt idx="4">
                  <c:v>328</c:v>
                </c:pt>
                <c:pt idx="5">
                  <c:v>328</c:v>
                </c:pt>
                <c:pt idx="6">
                  <c:v>328</c:v>
                </c:pt>
                <c:pt idx="7">
                  <c:v>328</c:v>
                </c:pt>
                <c:pt idx="8">
                  <c:v>328</c:v>
                </c:pt>
                <c:pt idx="9">
                  <c:v>328</c:v>
                </c:pt>
                <c:pt idx="10">
                  <c:v>328</c:v>
                </c:pt>
                <c:pt idx="11">
                  <c:v>328</c:v>
                </c:pt>
                <c:pt idx="12">
                  <c:v>328</c:v>
                </c:pt>
                <c:pt idx="13">
                  <c:v>328</c:v>
                </c:pt>
                <c:pt idx="14">
                  <c:v>328</c:v>
                </c:pt>
                <c:pt idx="15">
                  <c:v>328</c:v>
                </c:pt>
                <c:pt idx="16">
                  <c:v>328</c:v>
                </c:pt>
                <c:pt idx="17">
                  <c:v>328</c:v>
                </c:pt>
                <c:pt idx="18">
                  <c:v>328</c:v>
                </c:pt>
                <c:pt idx="19">
                  <c:v>328</c:v>
                </c:pt>
                <c:pt idx="20">
                  <c:v>328</c:v>
                </c:pt>
                <c:pt idx="21">
                  <c:v>328</c:v>
                </c:pt>
                <c:pt idx="22">
                  <c:v>328</c:v>
                </c:pt>
                <c:pt idx="23">
                  <c:v>328</c:v>
                </c:pt>
                <c:pt idx="24">
                  <c:v>328</c:v>
                </c:pt>
                <c:pt idx="25">
                  <c:v>328</c:v>
                </c:pt>
                <c:pt idx="26">
                  <c:v>328</c:v>
                </c:pt>
                <c:pt idx="27">
                  <c:v>328</c:v>
                </c:pt>
                <c:pt idx="28">
                  <c:v>328</c:v>
                </c:pt>
                <c:pt idx="29">
                  <c:v>328</c:v>
                </c:pt>
                <c:pt idx="30">
                  <c:v>328</c:v>
                </c:pt>
                <c:pt idx="31">
                  <c:v>328</c:v>
                </c:pt>
                <c:pt idx="32">
                  <c:v>328</c:v>
                </c:pt>
                <c:pt idx="33">
                  <c:v>328</c:v>
                </c:pt>
                <c:pt idx="34">
                  <c:v>328</c:v>
                </c:pt>
                <c:pt idx="35">
                  <c:v>328</c:v>
                </c:pt>
                <c:pt idx="36">
                  <c:v>328</c:v>
                </c:pt>
                <c:pt idx="37">
                  <c:v>328</c:v>
                </c:pt>
                <c:pt idx="38">
                  <c:v>328</c:v>
                </c:pt>
                <c:pt idx="39">
                  <c:v>328</c:v>
                </c:pt>
                <c:pt idx="40">
                  <c:v>328</c:v>
                </c:pt>
                <c:pt idx="41">
                  <c:v>328</c:v>
                </c:pt>
              </c:numCache>
            </c:numRef>
          </c:val>
          <c:smooth val="0"/>
        </c:ser>
        <c:axId val="18325282"/>
        <c:axId val="30709811"/>
      </c:lineChart>
      <c:catAx>
        <c:axId val="18325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09811"/>
        <c:crosses val="autoZero"/>
        <c:auto val="1"/>
        <c:lblOffset val="100"/>
        <c:tickLblSkip val="2"/>
        <c:noMultiLvlLbl val="0"/>
      </c:catAx>
      <c:valAx>
        <c:axId val="30709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2528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TICS%20SPRL\AppData\Local\Microsoft\Windows\Temporary%20Internet%20Files\Content.IE5\8TEYCLW2\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20 Janvier</v>
          </cell>
        </row>
        <row r="2">
          <cell r="A2" t="str">
            <v> Ethe, le 27 janvier</v>
          </cell>
        </row>
        <row r="3">
          <cell r="A3" t="str">
            <v>Châtillon, le 5 février </v>
          </cell>
        </row>
        <row r="4">
          <cell r="A4" t="str">
            <v>Nobressart, le 10 février</v>
          </cell>
        </row>
        <row r="5">
          <cell r="A5" t="str">
            <v>Fouches, le 17 février</v>
          </cell>
        </row>
        <row r="6">
          <cell r="A6" t="str">
            <v>Differt le 24 février</v>
          </cell>
        </row>
        <row r="7">
          <cell r="A7" t="str">
            <v>Ruette, le 3 mars</v>
          </cell>
        </row>
        <row r="8">
          <cell r="A8" t="str">
            <v>Sommethonne, le 10 mars </v>
          </cell>
        </row>
        <row r="9">
          <cell r="A9" t="str">
            <v>Mellier, le 17 mars</v>
          </cell>
        </row>
        <row r="10">
          <cell r="A10" t="str">
            <v>Chiny, le 24 mars</v>
          </cell>
        </row>
        <row r="11">
          <cell r="A11" t="str">
            <v>Buzenol, le 31 mars</v>
          </cell>
        </row>
        <row r="12">
          <cell r="A12" t="str">
            <v>Freylange, le 7 avril</v>
          </cell>
        </row>
        <row r="13">
          <cell r="A13" t="str">
            <v> Muno, le 14 avril</v>
          </cell>
        </row>
        <row r="14">
          <cell r="A14" t="str">
            <v> Signeux, le 21 avril</v>
          </cell>
        </row>
        <row r="15">
          <cell r="A15" t="str">
            <v> Etalle, le 28 avril</v>
          </cell>
        </row>
        <row r="16">
          <cell r="A16" t="str">
            <v> Beckerich, le 1 mai  </v>
          </cell>
        </row>
        <row r="17">
          <cell r="A17" t="str">
            <v> Houdemont, le 5 mai</v>
          </cell>
        </row>
        <row r="18">
          <cell r="A18" t="str">
            <v> Pierrard, le 9 mai</v>
          </cell>
        </row>
        <row r="19">
          <cell r="A19" t="str">
            <v> Marbehan, le 12 mai</v>
          </cell>
        </row>
        <row r="20">
          <cell r="A20" t="str">
            <v> Habay-la-Neuve, le 19 mai.</v>
          </cell>
        </row>
        <row r="21">
          <cell r="A21" t="str">
            <v> Florenville, le 26 mai</v>
          </cell>
        </row>
        <row r="22">
          <cell r="A22" t="str">
            <v> Meix-devant-Virton, le 2 juin</v>
          </cell>
        </row>
        <row r="23">
          <cell r="A23" t="str">
            <v> Bleid, le 9 juin</v>
          </cell>
        </row>
        <row r="24">
          <cell r="A24" t="str">
            <v> Lamorteau, le 16 juin</v>
          </cell>
        </row>
        <row r="25">
          <cell r="A25" t="str">
            <v> Waltzing, le 23 juin </v>
          </cell>
        </row>
        <row r="26">
          <cell r="A26" t="str">
            <v> Gérouville, le 30 juin</v>
          </cell>
        </row>
        <row r="27">
          <cell r="A27" t="str">
            <v> Valansart, le 7 juillet</v>
          </cell>
        </row>
        <row r="28">
          <cell r="A28" t="str">
            <v> Athus, le 14 juillet </v>
          </cell>
        </row>
        <row r="29">
          <cell r="A29" t="str">
            <v> Rachecourt, le 21 juillet</v>
          </cell>
        </row>
        <row r="30">
          <cell r="A30" t="str">
            <v> Suxy, le 28 juillet </v>
          </cell>
        </row>
        <row r="31">
          <cell r="A31" t="str">
            <v> Lacuisine, le 4 août</v>
          </cell>
        </row>
        <row r="32">
          <cell r="A32" t="str">
            <v> Villers-devant-Orval, le 11 août</v>
          </cell>
        </row>
        <row r="33">
          <cell r="A33" t="str">
            <v> Torgny, le 15 août</v>
          </cell>
        </row>
        <row r="34">
          <cell r="A34" t="str">
            <v> Prouvy, le 18 août </v>
          </cell>
        </row>
        <row r="35">
          <cell r="A35" t="str">
            <v> Mussy-la-Ville, le 25 août </v>
          </cell>
        </row>
        <row r="36">
          <cell r="A36" t="str">
            <v>Chantemelle, le  1 septembre </v>
          </cell>
        </row>
        <row r="37">
          <cell r="A37" t="str">
            <v> Tintigny, le 8 septembre </v>
          </cell>
        </row>
        <row r="38">
          <cell r="A38" t="str">
            <v> Saint-Léger, le 15 septembre </v>
          </cell>
        </row>
        <row r="39">
          <cell r="A39" t="str">
            <v> Halanzy, le 22 septembre</v>
          </cell>
        </row>
        <row r="40">
          <cell r="A40" t="str">
            <v> Virton, le 29 septembre </v>
          </cell>
        </row>
        <row r="41">
          <cell r="A41" t="str">
            <v> Rulles, le 6 octobre</v>
          </cell>
        </row>
        <row r="42">
          <cell r="A42" t="str">
            <v> Habay-la-Neuve, le 13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V14" sqref="V14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8" customFormat="1" ht="33.75" customHeight="1">
      <c r="A1" s="63" t="s">
        <v>353</v>
      </c>
      <c r="B1" s="63"/>
      <c r="C1" s="63"/>
      <c r="D1" s="63"/>
      <c r="E1" s="63"/>
      <c r="F1" s="63"/>
      <c r="G1" s="63"/>
      <c r="H1" s="63"/>
      <c r="I1" s="63"/>
      <c r="J1" s="63"/>
      <c r="K1" s="64" t="s">
        <v>354</v>
      </c>
      <c r="L1" s="64"/>
      <c r="M1" s="64"/>
    </row>
    <row r="2" spans="1:13" s="58" customFormat="1" ht="33.75" customHeight="1">
      <c r="A2" s="64" t="s">
        <v>355</v>
      </c>
      <c r="B2" s="64"/>
      <c r="C2" s="64"/>
      <c r="D2" s="64"/>
      <c r="E2" s="64"/>
      <c r="F2" s="64"/>
      <c r="G2" s="54"/>
      <c r="H2" s="64" t="s">
        <v>356</v>
      </c>
      <c r="I2" s="64"/>
      <c r="J2" s="64"/>
      <c r="K2" s="64"/>
      <c r="L2" s="64"/>
      <c r="M2" s="64"/>
    </row>
    <row r="3" spans="1:13" s="60" customFormat="1" ht="60" customHeight="1">
      <c r="A3" s="44" t="s">
        <v>29</v>
      </c>
      <c r="B3" s="45" t="s">
        <v>30</v>
      </c>
      <c r="C3" s="46" t="s">
        <v>31</v>
      </c>
      <c r="D3" s="62" t="s">
        <v>32</v>
      </c>
      <c r="E3" s="62"/>
      <c r="F3" s="45" t="s">
        <v>33</v>
      </c>
      <c r="G3" s="59"/>
      <c r="H3" s="44" t="s">
        <v>29</v>
      </c>
      <c r="I3" s="45" t="s">
        <v>30</v>
      </c>
      <c r="J3" s="46" t="s">
        <v>31</v>
      </c>
      <c r="K3" s="62" t="s">
        <v>32</v>
      </c>
      <c r="L3" s="62"/>
      <c r="M3" s="45" t="s">
        <v>33</v>
      </c>
    </row>
    <row r="4" spans="1:13" ht="12.75">
      <c r="A4" s="39">
        <v>1</v>
      </c>
      <c r="B4" s="1">
        <v>160</v>
      </c>
      <c r="C4" s="40" t="s">
        <v>224</v>
      </c>
      <c r="D4" s="40" t="s">
        <v>17</v>
      </c>
      <c r="E4" s="40" t="s">
        <v>18</v>
      </c>
      <c r="F4" s="40">
        <v>38</v>
      </c>
      <c r="G4" s="41"/>
      <c r="H4" s="1">
        <v>1</v>
      </c>
      <c r="I4" s="1">
        <v>95</v>
      </c>
      <c r="J4" s="40" t="s">
        <v>204</v>
      </c>
      <c r="K4" s="1" t="s">
        <v>19</v>
      </c>
      <c r="L4" s="1" t="s">
        <v>18</v>
      </c>
      <c r="M4" s="1">
        <v>17.35</v>
      </c>
    </row>
    <row r="5" spans="1:13" ht="12.75">
      <c r="A5" s="39">
        <v>2</v>
      </c>
      <c r="B5" s="1">
        <v>81</v>
      </c>
      <c r="C5" s="40" t="s">
        <v>155</v>
      </c>
      <c r="D5" s="40" t="s">
        <v>17</v>
      </c>
      <c r="E5" s="40" t="s">
        <v>18</v>
      </c>
      <c r="F5" s="40">
        <v>39.06</v>
      </c>
      <c r="G5" s="41"/>
      <c r="H5" s="1">
        <v>2</v>
      </c>
      <c r="I5" s="1">
        <v>76</v>
      </c>
      <c r="J5" s="40" t="s">
        <v>46</v>
      </c>
      <c r="K5" s="1" t="s">
        <v>17</v>
      </c>
      <c r="L5" s="1" t="s">
        <v>18</v>
      </c>
      <c r="M5" s="1">
        <v>18.21</v>
      </c>
    </row>
    <row r="6" spans="1:13" ht="12.75">
      <c r="A6" s="39">
        <v>3</v>
      </c>
      <c r="B6" s="1">
        <v>198</v>
      </c>
      <c r="C6" s="40" t="s">
        <v>225</v>
      </c>
      <c r="D6" s="40" t="s">
        <v>17</v>
      </c>
      <c r="E6" s="40" t="s">
        <v>18</v>
      </c>
      <c r="F6" s="40">
        <v>39.56</v>
      </c>
      <c r="G6" s="41"/>
      <c r="H6" s="1">
        <v>3</v>
      </c>
      <c r="I6" s="1">
        <v>19</v>
      </c>
      <c r="J6" s="40" t="s">
        <v>129</v>
      </c>
      <c r="K6" s="1" t="s">
        <v>17</v>
      </c>
      <c r="L6" s="1" t="s">
        <v>18</v>
      </c>
      <c r="M6" s="1">
        <v>19.48</v>
      </c>
    </row>
    <row r="7" spans="1:13" ht="12.75">
      <c r="A7" s="39">
        <v>4</v>
      </c>
      <c r="B7" s="1">
        <v>208</v>
      </c>
      <c r="C7" s="40" t="s">
        <v>226</v>
      </c>
      <c r="D7" s="40" t="s">
        <v>17</v>
      </c>
      <c r="E7" s="40" t="s">
        <v>18</v>
      </c>
      <c r="F7" s="40">
        <v>40.2</v>
      </c>
      <c r="G7" s="41"/>
      <c r="H7" s="1">
        <v>4</v>
      </c>
      <c r="I7" s="1">
        <v>74</v>
      </c>
      <c r="J7" s="40" t="s">
        <v>91</v>
      </c>
      <c r="K7" s="1" t="s">
        <v>17</v>
      </c>
      <c r="L7" s="1" t="s">
        <v>18</v>
      </c>
      <c r="M7" s="1">
        <v>19.5</v>
      </c>
    </row>
    <row r="8" spans="1:13" ht="12.75">
      <c r="A8" s="39">
        <v>5</v>
      </c>
      <c r="B8" s="1">
        <v>33</v>
      </c>
      <c r="C8" s="40" t="s">
        <v>191</v>
      </c>
      <c r="D8" s="40" t="s">
        <v>17</v>
      </c>
      <c r="E8" s="40" t="s">
        <v>18</v>
      </c>
      <c r="F8" s="40">
        <v>41.07</v>
      </c>
      <c r="G8" s="41"/>
      <c r="H8" s="1">
        <v>5</v>
      </c>
      <c r="I8" s="1">
        <v>83</v>
      </c>
      <c r="J8" s="40" t="s">
        <v>156</v>
      </c>
      <c r="K8" s="1" t="s">
        <v>17</v>
      </c>
      <c r="L8" s="1" t="s">
        <v>18</v>
      </c>
      <c r="M8" s="1">
        <v>20.27</v>
      </c>
    </row>
    <row r="9" spans="1:13" ht="12.75">
      <c r="A9" s="39">
        <v>6</v>
      </c>
      <c r="B9" s="1">
        <v>105</v>
      </c>
      <c r="C9" s="40" t="s">
        <v>158</v>
      </c>
      <c r="D9" s="40" t="s">
        <v>17</v>
      </c>
      <c r="E9" s="40" t="s">
        <v>18</v>
      </c>
      <c r="F9" s="40">
        <v>41.18</v>
      </c>
      <c r="G9" s="41"/>
      <c r="H9" s="1">
        <v>6</v>
      </c>
      <c r="I9" s="1">
        <v>979</v>
      </c>
      <c r="J9" s="40" t="s">
        <v>153</v>
      </c>
      <c r="K9" s="1" t="s">
        <v>17</v>
      </c>
      <c r="L9" s="1" t="s">
        <v>18</v>
      </c>
      <c r="M9" s="1">
        <v>20.46</v>
      </c>
    </row>
    <row r="10" spans="1:13" ht="12.75">
      <c r="A10" s="39">
        <v>7</v>
      </c>
      <c r="B10" s="1">
        <v>135</v>
      </c>
      <c r="C10" s="40" t="s">
        <v>85</v>
      </c>
      <c r="D10" s="40" t="s">
        <v>20</v>
      </c>
      <c r="E10" s="40" t="s">
        <v>18</v>
      </c>
      <c r="F10" s="40">
        <v>41.27</v>
      </c>
      <c r="G10" s="41"/>
      <c r="H10" s="1">
        <v>7</v>
      </c>
      <c r="I10" s="1">
        <v>33</v>
      </c>
      <c r="J10" s="40" t="s">
        <v>108</v>
      </c>
      <c r="K10" s="1" t="s">
        <v>17</v>
      </c>
      <c r="L10" s="1" t="s">
        <v>18</v>
      </c>
      <c r="M10" s="1">
        <v>20.5</v>
      </c>
    </row>
    <row r="11" spans="1:13" ht="12.75">
      <c r="A11" s="39">
        <v>8</v>
      </c>
      <c r="B11" s="1">
        <v>30</v>
      </c>
      <c r="C11" s="40" t="s">
        <v>227</v>
      </c>
      <c r="D11" s="40" t="s">
        <v>20</v>
      </c>
      <c r="E11" s="40" t="s">
        <v>18</v>
      </c>
      <c r="F11" s="40">
        <v>42.1</v>
      </c>
      <c r="G11" s="41"/>
      <c r="H11" s="1">
        <v>8</v>
      </c>
      <c r="I11" s="1">
        <v>89</v>
      </c>
      <c r="J11" s="40" t="s">
        <v>172</v>
      </c>
      <c r="K11" s="1" t="s">
        <v>20</v>
      </c>
      <c r="L11" s="1" t="s">
        <v>18</v>
      </c>
      <c r="M11" s="1">
        <v>21.23</v>
      </c>
    </row>
    <row r="12" spans="1:13" ht="12.75">
      <c r="A12" s="39">
        <v>9</v>
      </c>
      <c r="B12" s="1">
        <v>51</v>
      </c>
      <c r="C12" s="40" t="s">
        <v>183</v>
      </c>
      <c r="D12" s="40" t="s">
        <v>20</v>
      </c>
      <c r="E12" s="40" t="s">
        <v>18</v>
      </c>
      <c r="F12" s="40">
        <v>42.3</v>
      </c>
      <c r="G12" s="41"/>
      <c r="H12" s="1">
        <v>9</v>
      </c>
      <c r="I12" s="1">
        <v>179</v>
      </c>
      <c r="J12" s="40" t="s">
        <v>130</v>
      </c>
      <c r="K12" s="1" t="s">
        <v>17</v>
      </c>
      <c r="L12" s="1" t="s">
        <v>18</v>
      </c>
      <c r="M12" s="1">
        <v>21.28</v>
      </c>
    </row>
    <row r="13" spans="1:13" ht="12.75">
      <c r="A13" s="39">
        <v>10</v>
      </c>
      <c r="B13" s="1">
        <v>68</v>
      </c>
      <c r="C13" s="40" t="s">
        <v>132</v>
      </c>
      <c r="D13" s="40" t="s">
        <v>17</v>
      </c>
      <c r="E13" s="40" t="s">
        <v>18</v>
      </c>
      <c r="F13" s="40">
        <v>43.12</v>
      </c>
      <c r="G13" s="41"/>
      <c r="H13" s="1">
        <v>10</v>
      </c>
      <c r="I13" s="1">
        <v>70</v>
      </c>
      <c r="J13" s="40" t="s">
        <v>197</v>
      </c>
      <c r="K13" s="1" t="s">
        <v>20</v>
      </c>
      <c r="L13" s="1" t="s">
        <v>18</v>
      </c>
      <c r="M13" s="1">
        <v>21.32</v>
      </c>
    </row>
    <row r="14" spans="1:13" ht="12.75">
      <c r="A14" s="39">
        <v>11</v>
      </c>
      <c r="B14" s="1">
        <v>199</v>
      </c>
      <c r="C14" s="40" t="s">
        <v>228</v>
      </c>
      <c r="D14" s="40" t="s">
        <v>19</v>
      </c>
      <c r="E14" s="40" t="s">
        <v>18</v>
      </c>
      <c r="F14" s="40">
        <v>43.15</v>
      </c>
      <c r="G14" s="41"/>
      <c r="H14" s="1">
        <v>11</v>
      </c>
      <c r="I14" s="1">
        <v>130</v>
      </c>
      <c r="J14" s="40" t="s">
        <v>133</v>
      </c>
      <c r="K14" s="1" t="s">
        <v>17</v>
      </c>
      <c r="L14" s="1" t="s">
        <v>18</v>
      </c>
      <c r="M14" s="1">
        <v>21.45</v>
      </c>
    </row>
    <row r="15" spans="1:13" ht="12.75">
      <c r="A15" s="39">
        <v>12</v>
      </c>
      <c r="B15" s="1">
        <v>140</v>
      </c>
      <c r="C15" s="40" t="s">
        <v>229</v>
      </c>
      <c r="D15" s="40" t="s">
        <v>17</v>
      </c>
      <c r="E15" s="40" t="s">
        <v>18</v>
      </c>
      <c r="F15" s="40">
        <v>43.41</v>
      </c>
      <c r="G15" s="41"/>
      <c r="H15" s="1">
        <v>12</v>
      </c>
      <c r="I15" s="1">
        <v>80</v>
      </c>
      <c r="J15" s="40" t="s">
        <v>199</v>
      </c>
      <c r="K15" s="1" t="s">
        <v>20</v>
      </c>
      <c r="L15" s="1" t="s">
        <v>18</v>
      </c>
      <c r="M15" s="1">
        <v>22.11</v>
      </c>
    </row>
    <row r="16" spans="1:13" ht="12.75">
      <c r="A16" s="39">
        <v>13</v>
      </c>
      <c r="B16" s="1">
        <v>187</v>
      </c>
      <c r="C16" s="40" t="s">
        <v>89</v>
      </c>
      <c r="D16" s="40" t="s">
        <v>17</v>
      </c>
      <c r="E16" s="40" t="s">
        <v>18</v>
      </c>
      <c r="F16" s="40">
        <v>43.48</v>
      </c>
      <c r="G16" s="41"/>
      <c r="H16" s="1">
        <v>13</v>
      </c>
      <c r="I16" s="1">
        <v>144</v>
      </c>
      <c r="J16" s="40" t="s">
        <v>230</v>
      </c>
      <c r="K16" s="1" t="s">
        <v>17</v>
      </c>
      <c r="L16" s="1" t="s">
        <v>18</v>
      </c>
      <c r="M16" s="1">
        <v>22.14</v>
      </c>
    </row>
    <row r="17" spans="1:13" ht="12.75">
      <c r="A17" s="39">
        <v>14</v>
      </c>
      <c r="B17" s="1">
        <v>288</v>
      </c>
      <c r="C17" s="40" t="s">
        <v>2</v>
      </c>
      <c r="D17" s="40" t="s">
        <v>17</v>
      </c>
      <c r="E17" s="40" t="s">
        <v>18</v>
      </c>
      <c r="F17" s="40">
        <v>44.16</v>
      </c>
      <c r="G17" s="41"/>
      <c r="H17" s="1">
        <v>14</v>
      </c>
      <c r="I17" s="1">
        <v>79</v>
      </c>
      <c r="J17" s="40" t="s">
        <v>231</v>
      </c>
      <c r="K17" s="1" t="s">
        <v>17</v>
      </c>
      <c r="L17" s="1" t="s">
        <v>18</v>
      </c>
      <c r="M17" s="1">
        <v>22.16</v>
      </c>
    </row>
    <row r="18" spans="1:13" ht="12.75">
      <c r="A18" s="39">
        <v>15</v>
      </c>
      <c r="B18" s="1">
        <v>138</v>
      </c>
      <c r="C18" s="40" t="s">
        <v>232</v>
      </c>
      <c r="D18" s="40" t="s">
        <v>17</v>
      </c>
      <c r="E18" s="40" t="s">
        <v>18</v>
      </c>
      <c r="F18" s="40">
        <v>44.42</v>
      </c>
      <c r="G18" s="41"/>
      <c r="H18" s="1">
        <v>15</v>
      </c>
      <c r="I18" s="1">
        <v>98</v>
      </c>
      <c r="J18" s="40" t="s">
        <v>233</v>
      </c>
      <c r="K18" s="1" t="s">
        <v>17</v>
      </c>
      <c r="L18" s="1" t="s">
        <v>18</v>
      </c>
      <c r="M18" s="1">
        <v>22.18</v>
      </c>
    </row>
    <row r="19" spans="1:13" ht="12.75">
      <c r="A19" s="39">
        <v>16</v>
      </c>
      <c r="B19" s="1">
        <v>87</v>
      </c>
      <c r="C19" s="40" t="s">
        <v>157</v>
      </c>
      <c r="D19" s="40" t="s">
        <v>19</v>
      </c>
      <c r="E19" s="40" t="s">
        <v>18</v>
      </c>
      <c r="F19" s="40">
        <v>44.53</v>
      </c>
      <c r="G19" s="41"/>
      <c r="H19" s="1">
        <v>16</v>
      </c>
      <c r="I19" s="1">
        <v>43</v>
      </c>
      <c r="J19" s="40" t="s">
        <v>68</v>
      </c>
      <c r="K19" s="1" t="s">
        <v>20</v>
      </c>
      <c r="L19" s="1" t="s">
        <v>18</v>
      </c>
      <c r="M19" s="1">
        <v>22.24</v>
      </c>
    </row>
    <row r="20" spans="1:13" ht="12.75">
      <c r="A20" s="39">
        <v>17</v>
      </c>
      <c r="B20" s="1">
        <v>209</v>
      </c>
      <c r="C20" s="40" t="s">
        <v>95</v>
      </c>
      <c r="D20" s="40" t="s">
        <v>20</v>
      </c>
      <c r="E20" s="40" t="s">
        <v>18</v>
      </c>
      <c r="F20" s="40">
        <v>45.29</v>
      </c>
      <c r="G20" s="41"/>
      <c r="H20" s="1">
        <v>17</v>
      </c>
      <c r="I20" s="1">
        <v>81</v>
      </c>
      <c r="J20" s="40" t="s">
        <v>134</v>
      </c>
      <c r="K20" s="1" t="s">
        <v>18</v>
      </c>
      <c r="L20" s="1" t="s">
        <v>24</v>
      </c>
      <c r="M20" s="1">
        <v>22.29</v>
      </c>
    </row>
    <row r="21" spans="1:13" ht="12.75">
      <c r="A21" s="39">
        <v>18</v>
      </c>
      <c r="B21" s="1">
        <v>20</v>
      </c>
      <c r="C21" s="40" t="s">
        <v>234</v>
      </c>
      <c r="D21" s="40" t="s">
        <v>17</v>
      </c>
      <c r="E21" s="40" t="s">
        <v>18</v>
      </c>
      <c r="F21" s="40">
        <v>45.38</v>
      </c>
      <c r="G21" s="41"/>
      <c r="H21" s="1">
        <v>18</v>
      </c>
      <c r="I21" s="1">
        <v>147</v>
      </c>
      <c r="J21" s="40" t="s">
        <v>92</v>
      </c>
      <c r="K21" s="1" t="s">
        <v>17</v>
      </c>
      <c r="L21" s="1" t="s">
        <v>18</v>
      </c>
      <c r="M21" s="1">
        <v>22.32</v>
      </c>
    </row>
    <row r="22" spans="1:13" ht="12.75">
      <c r="A22" s="39">
        <v>19</v>
      </c>
      <c r="B22" s="1">
        <v>245</v>
      </c>
      <c r="C22" s="40" t="s">
        <v>205</v>
      </c>
      <c r="D22" s="40" t="s">
        <v>20</v>
      </c>
      <c r="E22" s="40" t="s">
        <v>18</v>
      </c>
      <c r="F22" s="40">
        <v>45.57</v>
      </c>
      <c r="G22" s="41"/>
      <c r="H22" s="1">
        <v>19</v>
      </c>
      <c r="I22" s="1">
        <v>90</v>
      </c>
      <c r="J22" s="40" t="s">
        <v>150</v>
      </c>
      <c r="K22" s="1" t="s">
        <v>21</v>
      </c>
      <c r="L22" s="1" t="s">
        <v>18</v>
      </c>
      <c r="M22" s="1">
        <v>22.49</v>
      </c>
    </row>
    <row r="23" spans="1:13" ht="12.75">
      <c r="A23" s="39">
        <v>20</v>
      </c>
      <c r="B23" s="1">
        <v>237</v>
      </c>
      <c r="C23" s="40" t="s">
        <v>235</v>
      </c>
      <c r="D23" s="40" t="s">
        <v>17</v>
      </c>
      <c r="E23" s="40" t="s">
        <v>18</v>
      </c>
      <c r="F23" s="40">
        <v>45.59</v>
      </c>
      <c r="G23" s="41"/>
      <c r="H23" s="1">
        <v>20</v>
      </c>
      <c r="I23" s="1">
        <v>143</v>
      </c>
      <c r="J23" s="40" t="s">
        <v>103</v>
      </c>
      <c r="K23" s="1" t="s">
        <v>17</v>
      </c>
      <c r="L23" s="1" t="s">
        <v>18</v>
      </c>
      <c r="M23" s="1">
        <v>23.06</v>
      </c>
    </row>
    <row r="24" spans="1:13" ht="12.75">
      <c r="A24" s="39">
        <v>21</v>
      </c>
      <c r="B24" s="1">
        <v>202</v>
      </c>
      <c r="C24" s="40" t="s">
        <v>131</v>
      </c>
      <c r="D24" s="40" t="s">
        <v>17</v>
      </c>
      <c r="E24" s="40" t="s">
        <v>18</v>
      </c>
      <c r="F24" s="40">
        <v>46.03</v>
      </c>
      <c r="G24" s="41"/>
      <c r="H24" s="1">
        <v>21</v>
      </c>
      <c r="I24" s="1">
        <v>136</v>
      </c>
      <c r="J24" s="40" t="s">
        <v>236</v>
      </c>
      <c r="K24" s="1" t="s">
        <v>17</v>
      </c>
      <c r="L24" s="1" t="s">
        <v>18</v>
      </c>
      <c r="M24" s="1">
        <v>23.13</v>
      </c>
    </row>
    <row r="25" spans="1:13" ht="12.75">
      <c r="A25" s="39">
        <v>22</v>
      </c>
      <c r="B25" s="1">
        <v>239</v>
      </c>
      <c r="C25" s="40" t="s">
        <v>145</v>
      </c>
      <c r="D25" s="40" t="s">
        <v>17</v>
      </c>
      <c r="E25" s="40" t="s">
        <v>18</v>
      </c>
      <c r="F25" s="40">
        <v>46.08</v>
      </c>
      <c r="G25" s="41"/>
      <c r="H25" s="1">
        <v>22</v>
      </c>
      <c r="I25" s="1">
        <v>82</v>
      </c>
      <c r="J25" s="40" t="s">
        <v>237</v>
      </c>
      <c r="K25" s="1" t="s">
        <v>17</v>
      </c>
      <c r="L25" s="1" t="s">
        <v>18</v>
      </c>
      <c r="M25" s="1">
        <v>23.14</v>
      </c>
    </row>
    <row r="26" spans="1:13" ht="12.75">
      <c r="A26" s="39">
        <v>23</v>
      </c>
      <c r="B26" s="1">
        <v>173</v>
      </c>
      <c r="C26" s="40" t="s">
        <v>48</v>
      </c>
      <c r="D26" s="40" t="s">
        <v>17</v>
      </c>
      <c r="E26" s="40" t="s">
        <v>18</v>
      </c>
      <c r="F26" s="40">
        <v>46.25</v>
      </c>
      <c r="G26" s="41"/>
      <c r="H26" s="1">
        <v>23</v>
      </c>
      <c r="I26" s="1">
        <v>1</v>
      </c>
      <c r="J26" s="40" t="s">
        <v>64</v>
      </c>
      <c r="K26" s="1" t="s">
        <v>17</v>
      </c>
      <c r="L26" s="1" t="s">
        <v>18</v>
      </c>
      <c r="M26" s="1">
        <v>23.16</v>
      </c>
    </row>
    <row r="27" spans="1:13" ht="12.75">
      <c r="A27" s="39">
        <v>24</v>
      </c>
      <c r="B27" s="1">
        <v>156</v>
      </c>
      <c r="C27" s="40" t="s">
        <v>151</v>
      </c>
      <c r="D27" s="40" t="s">
        <v>20</v>
      </c>
      <c r="E27" s="40" t="s">
        <v>18</v>
      </c>
      <c r="F27" s="40">
        <v>46.25</v>
      </c>
      <c r="G27" s="41"/>
      <c r="H27" s="1">
        <v>24</v>
      </c>
      <c r="I27" s="1">
        <v>102</v>
      </c>
      <c r="J27" s="40" t="s">
        <v>238</v>
      </c>
      <c r="K27" s="1" t="s">
        <v>17</v>
      </c>
      <c r="L27" s="1" t="s">
        <v>18</v>
      </c>
      <c r="M27" s="1">
        <v>23.17</v>
      </c>
    </row>
    <row r="28" spans="1:13" ht="12.75">
      <c r="A28" s="39">
        <v>25</v>
      </c>
      <c r="B28" s="1">
        <v>9</v>
      </c>
      <c r="C28" s="40" t="s">
        <v>239</v>
      </c>
      <c r="D28" s="40" t="s">
        <v>20</v>
      </c>
      <c r="E28" s="40" t="s">
        <v>18</v>
      </c>
      <c r="F28" s="40">
        <v>46.33</v>
      </c>
      <c r="G28" s="41"/>
      <c r="H28" s="1">
        <v>25</v>
      </c>
      <c r="I28" s="1">
        <v>29</v>
      </c>
      <c r="J28" s="40" t="s">
        <v>240</v>
      </c>
      <c r="K28" s="1" t="s">
        <v>17</v>
      </c>
      <c r="L28" s="1" t="s">
        <v>18</v>
      </c>
      <c r="M28" s="1">
        <v>23.23</v>
      </c>
    </row>
    <row r="29" spans="1:13" ht="12.75">
      <c r="A29" s="39">
        <v>26</v>
      </c>
      <c r="B29" s="1">
        <v>85</v>
      </c>
      <c r="C29" s="40" t="s">
        <v>166</v>
      </c>
      <c r="D29" s="40" t="s">
        <v>20</v>
      </c>
      <c r="E29" s="40" t="s">
        <v>18</v>
      </c>
      <c r="F29" s="40">
        <v>46.45</v>
      </c>
      <c r="G29" s="41"/>
      <c r="H29" s="1">
        <v>26</v>
      </c>
      <c r="I29" s="1">
        <v>129</v>
      </c>
      <c r="J29" s="40" t="s">
        <v>241</v>
      </c>
      <c r="K29" s="1" t="s">
        <v>18</v>
      </c>
      <c r="L29" s="1" t="s">
        <v>24</v>
      </c>
      <c r="M29" s="1">
        <v>23.32</v>
      </c>
    </row>
    <row r="30" spans="1:13" ht="12.75">
      <c r="A30" s="39">
        <v>27</v>
      </c>
      <c r="B30" s="1">
        <v>298</v>
      </c>
      <c r="C30" s="40" t="s">
        <v>94</v>
      </c>
      <c r="D30" s="40" t="s">
        <v>20</v>
      </c>
      <c r="E30" s="40" t="s">
        <v>18</v>
      </c>
      <c r="F30" s="40">
        <v>46.51</v>
      </c>
      <c r="G30" s="41"/>
      <c r="H30" s="1">
        <v>27</v>
      </c>
      <c r="I30" s="1">
        <v>264</v>
      </c>
      <c r="J30" s="40" t="s">
        <v>3</v>
      </c>
      <c r="K30" s="1" t="s">
        <v>19</v>
      </c>
      <c r="L30" s="1" t="s">
        <v>18</v>
      </c>
      <c r="M30" s="1">
        <v>23.33</v>
      </c>
    </row>
    <row r="31" spans="1:13" ht="12.75">
      <c r="A31" s="39">
        <v>28</v>
      </c>
      <c r="B31" s="1">
        <v>34</v>
      </c>
      <c r="C31" s="40" t="s">
        <v>242</v>
      </c>
      <c r="D31" s="40" t="s">
        <v>17</v>
      </c>
      <c r="E31" s="40" t="s">
        <v>18</v>
      </c>
      <c r="F31" s="40">
        <v>46.56</v>
      </c>
      <c r="G31" s="41"/>
      <c r="H31" s="1">
        <v>28</v>
      </c>
      <c r="I31" s="1">
        <v>287</v>
      </c>
      <c r="J31" s="40" t="s">
        <v>40</v>
      </c>
      <c r="K31" s="1" t="s">
        <v>17</v>
      </c>
      <c r="L31" s="1" t="s">
        <v>18</v>
      </c>
      <c r="M31" s="1">
        <v>23.35</v>
      </c>
    </row>
    <row r="32" spans="1:13" ht="12.75">
      <c r="A32" s="39">
        <v>29</v>
      </c>
      <c r="B32" s="1">
        <v>95</v>
      </c>
      <c r="C32" s="40" t="s">
        <v>243</v>
      </c>
      <c r="D32" s="40" t="s">
        <v>17</v>
      </c>
      <c r="E32" s="40" t="s">
        <v>18</v>
      </c>
      <c r="F32" s="40">
        <v>47.03</v>
      </c>
      <c r="G32" s="41"/>
      <c r="H32" s="1">
        <v>29</v>
      </c>
      <c r="I32" s="1">
        <v>489</v>
      </c>
      <c r="J32" s="40" t="s">
        <v>44</v>
      </c>
      <c r="K32" s="1" t="s">
        <v>17</v>
      </c>
      <c r="L32" s="1" t="s">
        <v>18</v>
      </c>
      <c r="M32" s="1">
        <v>23.39</v>
      </c>
    </row>
    <row r="33" spans="1:13" ht="12.75">
      <c r="A33" s="39">
        <v>30</v>
      </c>
      <c r="B33" s="1">
        <v>134</v>
      </c>
      <c r="C33" s="40" t="s">
        <v>244</v>
      </c>
      <c r="D33" s="40" t="s">
        <v>17</v>
      </c>
      <c r="E33" s="40" t="s">
        <v>18</v>
      </c>
      <c r="F33" s="40">
        <v>47.1</v>
      </c>
      <c r="G33" s="41"/>
      <c r="H33" s="1">
        <v>30</v>
      </c>
      <c r="I33" s="1">
        <v>106</v>
      </c>
      <c r="J33" s="40" t="s">
        <v>66</v>
      </c>
      <c r="K33" s="1" t="s">
        <v>19</v>
      </c>
      <c r="L33" s="1" t="s">
        <v>18</v>
      </c>
      <c r="M33" s="1">
        <v>23.45</v>
      </c>
    </row>
    <row r="34" spans="1:13" ht="12.75">
      <c r="A34" s="39">
        <v>31</v>
      </c>
      <c r="B34" s="1">
        <v>225</v>
      </c>
      <c r="C34" s="40" t="s">
        <v>245</v>
      </c>
      <c r="D34" s="40" t="s">
        <v>20</v>
      </c>
      <c r="E34" s="40" t="s">
        <v>18</v>
      </c>
      <c r="F34" s="40">
        <v>47.5</v>
      </c>
      <c r="G34" s="41"/>
      <c r="H34" s="1">
        <v>31</v>
      </c>
      <c r="I34" s="1">
        <v>880</v>
      </c>
      <c r="J34" s="40" t="s">
        <v>87</v>
      </c>
      <c r="K34" s="1" t="s">
        <v>17</v>
      </c>
      <c r="L34" s="1" t="s">
        <v>18</v>
      </c>
      <c r="M34" s="1">
        <v>23.5</v>
      </c>
    </row>
    <row r="35" spans="1:13" ht="12.75">
      <c r="A35" s="39">
        <v>32</v>
      </c>
      <c r="B35" s="1">
        <v>151</v>
      </c>
      <c r="C35" s="40" t="s">
        <v>195</v>
      </c>
      <c r="D35" s="40" t="s">
        <v>17</v>
      </c>
      <c r="E35" s="40" t="s">
        <v>18</v>
      </c>
      <c r="F35" s="40">
        <v>47.54</v>
      </c>
      <c r="G35" s="41"/>
      <c r="H35" s="1">
        <v>32</v>
      </c>
      <c r="I35" s="1">
        <v>94</v>
      </c>
      <c r="J35" s="40" t="s">
        <v>208</v>
      </c>
      <c r="K35" s="1" t="s">
        <v>17</v>
      </c>
      <c r="L35" s="1" t="s">
        <v>18</v>
      </c>
      <c r="M35" s="1">
        <v>23.52</v>
      </c>
    </row>
    <row r="36" spans="1:13" ht="12.75">
      <c r="A36" s="39">
        <v>33</v>
      </c>
      <c r="B36" s="1">
        <v>178</v>
      </c>
      <c r="C36" s="40" t="s">
        <v>184</v>
      </c>
      <c r="D36" s="40" t="s">
        <v>20</v>
      </c>
      <c r="E36" s="40" t="s">
        <v>18</v>
      </c>
      <c r="F36" s="40">
        <v>48.01</v>
      </c>
      <c r="G36" s="41"/>
      <c r="H36" s="1">
        <v>33</v>
      </c>
      <c r="I36" s="1">
        <v>77</v>
      </c>
      <c r="J36" s="40" t="s">
        <v>62</v>
      </c>
      <c r="K36" s="1" t="s">
        <v>19</v>
      </c>
      <c r="L36" s="1" t="s">
        <v>18</v>
      </c>
      <c r="M36" s="1">
        <v>23.56</v>
      </c>
    </row>
    <row r="37" spans="1:13" ht="12.75">
      <c r="A37" s="39">
        <v>34</v>
      </c>
      <c r="B37" s="1">
        <v>139</v>
      </c>
      <c r="C37" s="40" t="s">
        <v>246</v>
      </c>
      <c r="D37" s="40" t="s">
        <v>17</v>
      </c>
      <c r="E37" s="40" t="s">
        <v>18</v>
      </c>
      <c r="F37" s="40">
        <v>48.02</v>
      </c>
      <c r="G37" s="41"/>
      <c r="H37" s="1">
        <v>34</v>
      </c>
      <c r="I37" s="1">
        <v>88</v>
      </c>
      <c r="J37" s="40" t="s">
        <v>247</v>
      </c>
      <c r="K37" s="1" t="s">
        <v>20</v>
      </c>
      <c r="L37" s="1" t="s">
        <v>18</v>
      </c>
      <c r="M37" s="1">
        <v>23.58</v>
      </c>
    </row>
    <row r="38" spans="1:13" ht="12.75">
      <c r="A38" s="39">
        <v>35</v>
      </c>
      <c r="B38" s="1">
        <v>221</v>
      </c>
      <c r="C38" s="40" t="s">
        <v>248</v>
      </c>
      <c r="D38" s="40" t="s">
        <v>17</v>
      </c>
      <c r="E38" s="40" t="s">
        <v>18</v>
      </c>
      <c r="F38" s="40">
        <v>48.04</v>
      </c>
      <c r="G38" s="41"/>
      <c r="H38" s="1">
        <v>35</v>
      </c>
      <c r="I38" s="1">
        <v>318</v>
      </c>
      <c r="J38" s="40" t="s">
        <v>176</v>
      </c>
      <c r="K38" s="1" t="s">
        <v>19</v>
      </c>
      <c r="L38" s="1" t="s">
        <v>18</v>
      </c>
      <c r="M38" s="1">
        <v>24.04</v>
      </c>
    </row>
    <row r="39" spans="1:13" ht="12.75">
      <c r="A39" s="39">
        <v>36</v>
      </c>
      <c r="B39" s="1">
        <v>197</v>
      </c>
      <c r="C39" s="40" t="s">
        <v>249</v>
      </c>
      <c r="D39" s="40" t="s">
        <v>20</v>
      </c>
      <c r="E39" s="40" t="s">
        <v>18</v>
      </c>
      <c r="F39" s="40">
        <v>48.06</v>
      </c>
      <c r="G39" s="41"/>
      <c r="H39" s="1">
        <v>36</v>
      </c>
      <c r="I39" s="1">
        <v>727</v>
      </c>
      <c r="J39" s="40" t="s">
        <v>173</v>
      </c>
      <c r="K39" s="1" t="s">
        <v>20</v>
      </c>
      <c r="L39" s="1" t="s">
        <v>18</v>
      </c>
      <c r="M39" s="1">
        <v>24.29</v>
      </c>
    </row>
    <row r="40" spans="1:13" ht="12.75">
      <c r="A40" s="39">
        <v>37</v>
      </c>
      <c r="B40" s="1">
        <v>168</v>
      </c>
      <c r="C40" s="40" t="s">
        <v>250</v>
      </c>
      <c r="D40" s="40" t="s">
        <v>20</v>
      </c>
      <c r="E40" s="40" t="s">
        <v>18</v>
      </c>
      <c r="F40" s="40">
        <v>48.09</v>
      </c>
      <c r="G40" s="41"/>
      <c r="H40" s="1">
        <v>37</v>
      </c>
      <c r="I40" s="1">
        <v>91</v>
      </c>
      <c r="J40" s="40" t="s">
        <v>163</v>
      </c>
      <c r="K40" s="1" t="s">
        <v>17</v>
      </c>
      <c r="L40" s="1" t="s">
        <v>18</v>
      </c>
      <c r="M40" s="1">
        <v>24.56</v>
      </c>
    </row>
    <row r="41" spans="1:13" ht="12.75">
      <c r="A41" s="39">
        <v>38</v>
      </c>
      <c r="B41" s="1">
        <v>132</v>
      </c>
      <c r="C41" s="40" t="s">
        <v>209</v>
      </c>
      <c r="D41" s="40" t="s">
        <v>17</v>
      </c>
      <c r="E41" s="40" t="s">
        <v>18</v>
      </c>
      <c r="F41" s="40">
        <v>48.17</v>
      </c>
      <c r="G41" s="41"/>
      <c r="H41" s="1">
        <v>38</v>
      </c>
      <c r="I41" s="1">
        <v>120</v>
      </c>
      <c r="J41" s="40" t="s">
        <v>54</v>
      </c>
      <c r="K41" s="1" t="s">
        <v>21</v>
      </c>
      <c r="L41" s="1" t="s">
        <v>18</v>
      </c>
      <c r="M41" s="1">
        <v>25.12</v>
      </c>
    </row>
    <row r="42" spans="1:13" ht="12.75">
      <c r="A42" s="39">
        <v>39</v>
      </c>
      <c r="B42" s="1">
        <v>231</v>
      </c>
      <c r="C42" s="40" t="s">
        <v>251</v>
      </c>
      <c r="D42" s="40" t="s">
        <v>17</v>
      </c>
      <c r="E42" s="40" t="s">
        <v>18</v>
      </c>
      <c r="F42" s="40">
        <v>48.21</v>
      </c>
      <c r="G42" s="41"/>
      <c r="H42" s="1">
        <v>39</v>
      </c>
      <c r="I42" s="1">
        <v>116</v>
      </c>
      <c r="J42" s="40" t="s">
        <v>252</v>
      </c>
      <c r="K42" s="1" t="s">
        <v>20</v>
      </c>
      <c r="L42" s="1" t="s">
        <v>18</v>
      </c>
      <c r="M42" s="1">
        <v>25.13</v>
      </c>
    </row>
    <row r="43" spans="1:13" ht="12.75">
      <c r="A43" s="39">
        <v>40</v>
      </c>
      <c r="B43" s="1">
        <v>60</v>
      </c>
      <c r="C43" s="40" t="s">
        <v>71</v>
      </c>
      <c r="D43" s="40" t="s">
        <v>20</v>
      </c>
      <c r="E43" s="40" t="s">
        <v>18</v>
      </c>
      <c r="F43" s="40">
        <v>48.41</v>
      </c>
      <c r="G43" s="41"/>
      <c r="H43" s="1">
        <v>40</v>
      </c>
      <c r="I43" s="1">
        <v>694</v>
      </c>
      <c r="J43" s="40" t="s">
        <v>253</v>
      </c>
      <c r="K43" s="1" t="s">
        <v>18</v>
      </c>
      <c r="L43" s="1" t="s">
        <v>25</v>
      </c>
      <c r="M43" s="1">
        <v>25.17</v>
      </c>
    </row>
    <row r="44" spans="1:13" ht="12.75">
      <c r="A44" s="39">
        <v>41</v>
      </c>
      <c r="B44" s="1">
        <v>133</v>
      </c>
      <c r="C44" s="40" t="s">
        <v>206</v>
      </c>
      <c r="D44" s="40" t="s">
        <v>17</v>
      </c>
      <c r="E44" s="40" t="s">
        <v>18</v>
      </c>
      <c r="F44" s="40">
        <v>48.5</v>
      </c>
      <c r="G44" s="41"/>
      <c r="H44" s="1">
        <v>41</v>
      </c>
      <c r="I44" s="1">
        <v>166</v>
      </c>
      <c r="J44" s="40" t="s">
        <v>82</v>
      </c>
      <c r="K44" s="1" t="s">
        <v>18</v>
      </c>
      <c r="L44" s="1" t="s">
        <v>22</v>
      </c>
      <c r="M44" s="1">
        <v>25.38</v>
      </c>
    </row>
    <row r="45" spans="1:13" ht="12.75">
      <c r="A45" s="39">
        <v>42</v>
      </c>
      <c r="B45" s="1">
        <v>190</v>
      </c>
      <c r="C45" s="40" t="s">
        <v>88</v>
      </c>
      <c r="D45" s="40" t="s">
        <v>17</v>
      </c>
      <c r="E45" s="40" t="s">
        <v>18</v>
      </c>
      <c r="F45" s="40">
        <v>48.59</v>
      </c>
      <c r="G45" s="41"/>
      <c r="H45" s="1">
        <v>42</v>
      </c>
      <c r="I45" s="1">
        <v>59</v>
      </c>
      <c r="J45" s="40" t="s">
        <v>254</v>
      </c>
      <c r="K45" s="1" t="s">
        <v>17</v>
      </c>
      <c r="L45" s="1" t="s">
        <v>18</v>
      </c>
      <c r="M45" s="1">
        <v>25.4</v>
      </c>
    </row>
    <row r="46" spans="1:13" ht="12.75">
      <c r="A46" s="39">
        <v>43</v>
      </c>
      <c r="B46" s="1">
        <v>126</v>
      </c>
      <c r="C46" s="40" t="s">
        <v>207</v>
      </c>
      <c r="D46" s="40" t="s">
        <v>17</v>
      </c>
      <c r="E46" s="40" t="s">
        <v>18</v>
      </c>
      <c r="F46" s="40">
        <v>49.03</v>
      </c>
      <c r="G46" s="41"/>
      <c r="H46" s="1">
        <v>43</v>
      </c>
      <c r="I46" s="1">
        <v>176</v>
      </c>
      <c r="J46" s="40" t="s">
        <v>177</v>
      </c>
      <c r="K46" s="1" t="s">
        <v>20</v>
      </c>
      <c r="L46" s="1" t="s">
        <v>18</v>
      </c>
      <c r="M46" s="1">
        <v>25.41</v>
      </c>
    </row>
    <row r="47" spans="1:13" ht="12.75">
      <c r="A47" s="39">
        <v>44</v>
      </c>
      <c r="B47" s="1">
        <v>413</v>
      </c>
      <c r="C47" s="40" t="s">
        <v>96</v>
      </c>
      <c r="D47" s="40" t="s">
        <v>20</v>
      </c>
      <c r="E47" s="40" t="s">
        <v>18</v>
      </c>
      <c r="F47" s="40">
        <v>49.1</v>
      </c>
      <c r="G47" s="41"/>
      <c r="H47" s="1">
        <v>44</v>
      </c>
      <c r="I47" s="1">
        <v>165</v>
      </c>
      <c r="J47" s="40" t="s">
        <v>81</v>
      </c>
      <c r="K47" s="1" t="s">
        <v>20</v>
      </c>
      <c r="L47" s="1" t="s">
        <v>18</v>
      </c>
      <c r="M47" s="1">
        <v>25.57</v>
      </c>
    </row>
    <row r="48" spans="1:13" ht="12.75">
      <c r="A48" s="39">
        <v>45</v>
      </c>
      <c r="B48" s="1">
        <v>511</v>
      </c>
      <c r="C48" s="40" t="s">
        <v>114</v>
      </c>
      <c r="D48" s="40" t="s">
        <v>20</v>
      </c>
      <c r="E48" s="40" t="s">
        <v>18</v>
      </c>
      <c r="F48" s="40">
        <v>49.13</v>
      </c>
      <c r="G48" s="41"/>
      <c r="H48" s="1">
        <v>45</v>
      </c>
      <c r="I48" s="1">
        <v>38</v>
      </c>
      <c r="J48" s="40" t="s">
        <v>80</v>
      </c>
      <c r="K48" s="1" t="s">
        <v>17</v>
      </c>
      <c r="L48" s="1" t="s">
        <v>18</v>
      </c>
      <c r="M48" s="1">
        <v>26.18</v>
      </c>
    </row>
    <row r="49" spans="1:13" ht="12.75">
      <c r="A49" s="39">
        <v>46</v>
      </c>
      <c r="B49" s="1">
        <v>300</v>
      </c>
      <c r="C49" s="40" t="s">
        <v>57</v>
      </c>
      <c r="D49" s="40" t="s">
        <v>21</v>
      </c>
      <c r="E49" s="40" t="s">
        <v>18</v>
      </c>
      <c r="F49" s="40">
        <v>49.16</v>
      </c>
      <c r="G49" s="41"/>
      <c r="H49" s="1">
        <v>46</v>
      </c>
      <c r="I49" s="1">
        <v>11</v>
      </c>
      <c r="J49" s="40" t="s">
        <v>137</v>
      </c>
      <c r="K49" s="1" t="s">
        <v>17</v>
      </c>
      <c r="L49" s="1" t="s">
        <v>18</v>
      </c>
      <c r="M49" s="1">
        <v>26.2</v>
      </c>
    </row>
    <row r="50" spans="1:13" ht="12.75">
      <c r="A50" s="39">
        <v>47</v>
      </c>
      <c r="B50" s="1">
        <v>11</v>
      </c>
      <c r="C50" s="40" t="s">
        <v>55</v>
      </c>
      <c r="D50" s="40" t="s">
        <v>19</v>
      </c>
      <c r="E50" s="40" t="s">
        <v>18</v>
      </c>
      <c r="F50" s="40">
        <v>49.22</v>
      </c>
      <c r="G50" s="41"/>
      <c r="H50" s="1">
        <v>47</v>
      </c>
      <c r="I50" s="1">
        <v>93</v>
      </c>
      <c r="J50" s="40" t="s">
        <v>255</v>
      </c>
      <c r="K50" s="1" t="s">
        <v>17</v>
      </c>
      <c r="L50" s="1" t="s">
        <v>18</v>
      </c>
      <c r="M50" s="1">
        <v>26.22</v>
      </c>
    </row>
    <row r="51" spans="1:13" ht="12.75">
      <c r="A51" s="39">
        <v>48</v>
      </c>
      <c r="B51" s="1">
        <v>117</v>
      </c>
      <c r="C51" s="40" t="s">
        <v>61</v>
      </c>
      <c r="D51" s="40" t="s">
        <v>20</v>
      </c>
      <c r="E51" s="40" t="s">
        <v>18</v>
      </c>
      <c r="F51" s="40">
        <v>49.32</v>
      </c>
      <c r="G51" s="41"/>
      <c r="H51" s="1">
        <v>48</v>
      </c>
      <c r="I51" s="1">
        <v>62</v>
      </c>
      <c r="J51" s="40" t="s">
        <v>167</v>
      </c>
      <c r="K51" s="1" t="s">
        <v>19</v>
      </c>
      <c r="L51" s="1" t="s">
        <v>18</v>
      </c>
      <c r="M51" s="1">
        <v>26.24</v>
      </c>
    </row>
    <row r="52" spans="1:13" ht="12.75">
      <c r="A52" s="39">
        <v>49</v>
      </c>
      <c r="B52" s="1">
        <v>136</v>
      </c>
      <c r="C52" s="40" t="s">
        <v>256</v>
      </c>
      <c r="D52" s="40" t="s">
        <v>20</v>
      </c>
      <c r="E52" s="40" t="s">
        <v>18</v>
      </c>
      <c r="F52" s="40">
        <v>49.48</v>
      </c>
      <c r="G52" s="41"/>
      <c r="H52" s="1">
        <v>49</v>
      </c>
      <c r="I52" s="1">
        <v>403</v>
      </c>
      <c r="J52" s="40" t="s">
        <v>42</v>
      </c>
      <c r="K52" s="1" t="s">
        <v>21</v>
      </c>
      <c r="L52" s="1" t="s">
        <v>18</v>
      </c>
      <c r="M52" s="1">
        <v>26.25</v>
      </c>
    </row>
    <row r="53" spans="1:13" ht="12.75">
      <c r="A53" s="39">
        <v>50</v>
      </c>
      <c r="B53" s="1">
        <v>92</v>
      </c>
      <c r="C53" s="40" t="s">
        <v>147</v>
      </c>
      <c r="D53" s="40" t="s">
        <v>20</v>
      </c>
      <c r="E53" s="40" t="s">
        <v>18</v>
      </c>
      <c r="F53" s="40">
        <v>49.52</v>
      </c>
      <c r="G53" s="41"/>
      <c r="H53" s="1">
        <v>50</v>
      </c>
      <c r="I53" s="1">
        <v>63</v>
      </c>
      <c r="J53" s="40" t="s">
        <v>84</v>
      </c>
      <c r="K53" s="1" t="s">
        <v>21</v>
      </c>
      <c r="L53" s="1" t="s">
        <v>18</v>
      </c>
      <c r="M53" s="1">
        <v>26.32</v>
      </c>
    </row>
    <row r="54" spans="1:13" ht="12.75">
      <c r="A54" s="39">
        <v>51</v>
      </c>
      <c r="B54" s="1">
        <v>16</v>
      </c>
      <c r="C54" s="40" t="s">
        <v>257</v>
      </c>
      <c r="D54" s="40" t="s">
        <v>20</v>
      </c>
      <c r="E54" s="40" t="s">
        <v>18</v>
      </c>
      <c r="F54" s="40">
        <v>49.58</v>
      </c>
      <c r="G54" s="41"/>
      <c r="H54" s="1">
        <v>51</v>
      </c>
      <c r="I54" s="1">
        <v>127</v>
      </c>
      <c r="J54" s="40" t="s">
        <v>140</v>
      </c>
      <c r="K54" s="1" t="s">
        <v>17</v>
      </c>
      <c r="L54" s="1" t="s">
        <v>18</v>
      </c>
      <c r="M54" s="1">
        <v>26.46</v>
      </c>
    </row>
    <row r="55" spans="1:13" ht="12.75">
      <c r="A55" s="39">
        <v>52</v>
      </c>
      <c r="B55" s="1">
        <v>240</v>
      </c>
      <c r="C55" s="40" t="s">
        <v>117</v>
      </c>
      <c r="D55" s="40" t="s">
        <v>17</v>
      </c>
      <c r="E55" s="40" t="s">
        <v>18</v>
      </c>
      <c r="F55" s="40">
        <v>50.05</v>
      </c>
      <c r="G55" s="41"/>
      <c r="H55" s="1">
        <v>52</v>
      </c>
      <c r="I55" s="1">
        <v>133</v>
      </c>
      <c r="J55" s="40" t="s">
        <v>210</v>
      </c>
      <c r="K55" s="1" t="s">
        <v>18</v>
      </c>
      <c r="L55" s="1" t="s">
        <v>22</v>
      </c>
      <c r="M55" s="1">
        <v>26.47</v>
      </c>
    </row>
    <row r="56" spans="1:13" ht="12.75">
      <c r="A56" s="39">
        <v>53</v>
      </c>
      <c r="B56" s="1">
        <v>31</v>
      </c>
      <c r="C56" s="40" t="s">
        <v>28</v>
      </c>
      <c r="D56" s="40" t="s">
        <v>19</v>
      </c>
      <c r="E56" s="40" t="s">
        <v>18</v>
      </c>
      <c r="F56" s="40">
        <v>50.1</v>
      </c>
      <c r="G56" s="41"/>
      <c r="H56" s="1">
        <v>53</v>
      </c>
      <c r="I56" s="1">
        <v>187</v>
      </c>
      <c r="J56" s="40" t="s">
        <v>258</v>
      </c>
      <c r="K56" s="1" t="s">
        <v>17</v>
      </c>
      <c r="L56" s="1" t="s">
        <v>18</v>
      </c>
      <c r="M56" s="1">
        <v>27</v>
      </c>
    </row>
    <row r="57" spans="1:13" ht="12.75">
      <c r="A57" s="39">
        <v>54</v>
      </c>
      <c r="B57" s="1">
        <v>213</v>
      </c>
      <c r="C57" s="40" t="s">
        <v>97</v>
      </c>
      <c r="D57" s="40" t="s">
        <v>17</v>
      </c>
      <c r="E57" s="40" t="s">
        <v>18</v>
      </c>
      <c r="F57" s="40">
        <v>50.13</v>
      </c>
      <c r="G57" s="41"/>
      <c r="H57" s="1">
        <v>54</v>
      </c>
      <c r="I57" s="1">
        <v>121</v>
      </c>
      <c r="J57" s="40" t="s">
        <v>215</v>
      </c>
      <c r="K57" s="1" t="s">
        <v>17</v>
      </c>
      <c r="L57" s="1" t="s">
        <v>18</v>
      </c>
      <c r="M57" s="1">
        <v>27.01</v>
      </c>
    </row>
    <row r="58" spans="1:13" ht="12.75">
      <c r="A58" s="39">
        <v>55</v>
      </c>
      <c r="B58" s="1">
        <v>43</v>
      </c>
      <c r="C58" s="40" t="s">
        <v>104</v>
      </c>
      <c r="D58" s="40" t="s">
        <v>20</v>
      </c>
      <c r="E58" s="40" t="s">
        <v>18</v>
      </c>
      <c r="F58" s="40">
        <v>50.17</v>
      </c>
      <c r="G58" s="41"/>
      <c r="H58" s="1">
        <v>55</v>
      </c>
      <c r="I58" s="1">
        <v>177</v>
      </c>
      <c r="J58" s="40" t="s">
        <v>259</v>
      </c>
      <c r="K58" s="1" t="s">
        <v>20</v>
      </c>
      <c r="L58" s="1" t="s">
        <v>18</v>
      </c>
      <c r="M58" s="1">
        <v>27.12</v>
      </c>
    </row>
    <row r="59" spans="1:13" ht="12.75">
      <c r="A59" s="39">
        <v>56</v>
      </c>
      <c r="B59" s="1">
        <v>201</v>
      </c>
      <c r="C59" s="40" t="s">
        <v>260</v>
      </c>
      <c r="D59" s="40" t="s">
        <v>20</v>
      </c>
      <c r="E59" s="40" t="s">
        <v>18</v>
      </c>
      <c r="F59" s="40">
        <v>50.33</v>
      </c>
      <c r="G59" s="41"/>
      <c r="H59" s="1">
        <v>56</v>
      </c>
      <c r="I59" s="1">
        <v>51</v>
      </c>
      <c r="J59" s="40" t="s">
        <v>261</v>
      </c>
      <c r="K59" s="1" t="s">
        <v>21</v>
      </c>
      <c r="L59" s="1" t="s">
        <v>18</v>
      </c>
      <c r="M59" s="1">
        <v>27.18</v>
      </c>
    </row>
    <row r="60" spans="1:13" ht="12.75">
      <c r="A60" s="39">
        <v>57</v>
      </c>
      <c r="B60" s="1">
        <v>220</v>
      </c>
      <c r="C60" s="40" t="s">
        <v>262</v>
      </c>
      <c r="D60" s="40" t="s">
        <v>20</v>
      </c>
      <c r="E60" s="40" t="s">
        <v>18</v>
      </c>
      <c r="F60" s="40">
        <v>50.33</v>
      </c>
      <c r="G60" s="41"/>
      <c r="H60" s="1">
        <v>57</v>
      </c>
      <c r="I60" s="1">
        <v>182</v>
      </c>
      <c r="J60" s="40" t="s">
        <v>263</v>
      </c>
      <c r="K60" s="1" t="s">
        <v>17</v>
      </c>
      <c r="L60" s="1" t="s">
        <v>18</v>
      </c>
      <c r="M60" s="1">
        <v>27.22</v>
      </c>
    </row>
    <row r="61" spans="1:13" ht="12.75">
      <c r="A61" s="39">
        <v>58</v>
      </c>
      <c r="B61" s="1">
        <v>149</v>
      </c>
      <c r="C61" s="40" t="s">
        <v>264</v>
      </c>
      <c r="D61" s="40" t="s">
        <v>20</v>
      </c>
      <c r="E61" s="40" t="s">
        <v>18</v>
      </c>
      <c r="F61" s="40">
        <v>50.39</v>
      </c>
      <c r="G61" s="41"/>
      <c r="H61" s="1">
        <v>58</v>
      </c>
      <c r="I61" s="1">
        <v>72</v>
      </c>
      <c r="J61" s="40" t="s">
        <v>63</v>
      </c>
      <c r="K61" s="1" t="s">
        <v>19</v>
      </c>
      <c r="L61" s="1" t="s">
        <v>18</v>
      </c>
      <c r="M61" s="1">
        <v>27.24</v>
      </c>
    </row>
    <row r="62" spans="1:13" ht="12.75">
      <c r="A62" s="39">
        <v>59</v>
      </c>
      <c r="B62" s="1">
        <v>195</v>
      </c>
      <c r="C62" s="40" t="s">
        <v>265</v>
      </c>
      <c r="D62" s="40" t="s">
        <v>20</v>
      </c>
      <c r="E62" s="40" t="s">
        <v>18</v>
      </c>
      <c r="F62" s="40">
        <v>50.47</v>
      </c>
      <c r="G62" s="41"/>
      <c r="H62" s="1">
        <v>59</v>
      </c>
      <c r="I62" s="1">
        <v>45</v>
      </c>
      <c r="J62" s="40" t="s">
        <v>266</v>
      </c>
      <c r="K62" s="1" t="s">
        <v>18</v>
      </c>
      <c r="L62" s="1" t="s">
        <v>24</v>
      </c>
      <c r="M62" s="1">
        <v>27.26</v>
      </c>
    </row>
    <row r="63" spans="1:13" ht="12.75">
      <c r="A63" s="39">
        <v>60</v>
      </c>
      <c r="B63" s="1">
        <v>234</v>
      </c>
      <c r="C63" s="40" t="s">
        <v>23</v>
      </c>
      <c r="D63" s="40" t="s">
        <v>19</v>
      </c>
      <c r="E63" s="40" t="s">
        <v>18</v>
      </c>
      <c r="F63" s="40">
        <v>51.02</v>
      </c>
      <c r="G63" s="41"/>
      <c r="H63" s="1">
        <v>60</v>
      </c>
      <c r="I63" s="1">
        <v>110</v>
      </c>
      <c r="J63" s="40" t="s">
        <v>193</v>
      </c>
      <c r="K63" s="1" t="s">
        <v>20</v>
      </c>
      <c r="L63" s="1" t="s">
        <v>18</v>
      </c>
      <c r="M63" s="1">
        <v>27.36</v>
      </c>
    </row>
    <row r="64" spans="1:13" ht="12.75">
      <c r="A64" s="39">
        <v>61</v>
      </c>
      <c r="B64" s="1">
        <v>25</v>
      </c>
      <c r="C64" s="40" t="s">
        <v>138</v>
      </c>
      <c r="D64" s="40" t="s">
        <v>20</v>
      </c>
      <c r="E64" s="40" t="s">
        <v>18</v>
      </c>
      <c r="F64" s="40">
        <v>51.09</v>
      </c>
      <c r="G64" s="41"/>
      <c r="H64" s="1">
        <v>61</v>
      </c>
      <c r="I64" s="1">
        <v>114</v>
      </c>
      <c r="J64" s="40" t="s">
        <v>267</v>
      </c>
      <c r="K64" s="1" t="s">
        <v>18</v>
      </c>
      <c r="L64" s="1" t="s">
        <v>22</v>
      </c>
      <c r="M64" s="1">
        <v>27.39</v>
      </c>
    </row>
    <row r="65" spans="1:13" ht="12.75">
      <c r="A65" s="39">
        <v>62</v>
      </c>
      <c r="B65" s="1">
        <v>244</v>
      </c>
      <c r="C65" s="40" t="s">
        <v>268</v>
      </c>
      <c r="D65" s="40" t="s">
        <v>20</v>
      </c>
      <c r="E65" s="40" t="s">
        <v>18</v>
      </c>
      <c r="F65" s="40">
        <v>51.19</v>
      </c>
      <c r="G65" s="41"/>
      <c r="H65" s="1">
        <v>62</v>
      </c>
      <c r="I65" s="1">
        <v>125</v>
      </c>
      <c r="J65" s="40" t="s">
        <v>269</v>
      </c>
      <c r="K65" s="1" t="s">
        <v>17</v>
      </c>
      <c r="L65" s="1" t="s">
        <v>18</v>
      </c>
      <c r="M65" s="1">
        <v>27.4</v>
      </c>
    </row>
    <row r="66" spans="1:13" ht="12.75">
      <c r="A66" s="39">
        <v>63</v>
      </c>
      <c r="B66" s="1">
        <v>516</v>
      </c>
      <c r="C66" s="40" t="s">
        <v>86</v>
      </c>
      <c r="D66" s="40" t="s">
        <v>20</v>
      </c>
      <c r="E66" s="40" t="s">
        <v>18</v>
      </c>
      <c r="F66" s="40">
        <v>51.25</v>
      </c>
      <c r="G66" s="41"/>
      <c r="H66" s="1">
        <v>63</v>
      </c>
      <c r="I66" s="1">
        <v>124</v>
      </c>
      <c r="J66" s="40" t="s">
        <v>164</v>
      </c>
      <c r="K66" s="1" t="s">
        <v>20</v>
      </c>
      <c r="L66" s="1" t="s">
        <v>18</v>
      </c>
      <c r="M66" s="1">
        <v>27.43</v>
      </c>
    </row>
    <row r="67" spans="1:13" ht="12.75">
      <c r="A67" s="39">
        <v>64</v>
      </c>
      <c r="B67" s="1">
        <v>59</v>
      </c>
      <c r="C67" s="40" t="s">
        <v>270</v>
      </c>
      <c r="D67" s="40" t="s">
        <v>20</v>
      </c>
      <c r="E67" s="40" t="s">
        <v>18</v>
      </c>
      <c r="F67" s="40">
        <v>51.43</v>
      </c>
      <c r="G67" s="41"/>
      <c r="H67" s="1">
        <v>64</v>
      </c>
      <c r="I67" s="1">
        <v>138</v>
      </c>
      <c r="J67" s="40" t="s">
        <v>142</v>
      </c>
      <c r="K67" s="1" t="s">
        <v>18</v>
      </c>
      <c r="L67" s="1" t="s">
        <v>22</v>
      </c>
      <c r="M67" s="1">
        <v>27.45</v>
      </c>
    </row>
    <row r="68" spans="1:13" ht="12.75">
      <c r="A68" s="39">
        <v>65</v>
      </c>
      <c r="B68" s="1">
        <v>203</v>
      </c>
      <c r="C68" s="40" t="s">
        <v>189</v>
      </c>
      <c r="D68" s="40" t="s">
        <v>20</v>
      </c>
      <c r="E68" s="40" t="s">
        <v>18</v>
      </c>
      <c r="F68" s="40">
        <v>51.49</v>
      </c>
      <c r="G68" s="41"/>
      <c r="H68" s="1">
        <v>65</v>
      </c>
      <c r="I68" s="1">
        <v>60</v>
      </c>
      <c r="J68" s="40" t="s">
        <v>136</v>
      </c>
      <c r="K68" s="1" t="s">
        <v>18</v>
      </c>
      <c r="L68" s="1" t="s">
        <v>22</v>
      </c>
      <c r="M68" s="1">
        <v>27.48</v>
      </c>
    </row>
    <row r="69" spans="1:13" ht="12.75">
      <c r="A69" s="39">
        <v>66</v>
      </c>
      <c r="B69" s="1">
        <v>45</v>
      </c>
      <c r="C69" s="40" t="s">
        <v>213</v>
      </c>
      <c r="D69" s="40" t="s">
        <v>20</v>
      </c>
      <c r="E69" s="40" t="s">
        <v>18</v>
      </c>
      <c r="F69" s="40">
        <v>51.58</v>
      </c>
      <c r="G69" s="41"/>
      <c r="H69" s="1">
        <v>66</v>
      </c>
      <c r="I69" s="1">
        <v>174</v>
      </c>
      <c r="J69" s="40" t="s">
        <v>180</v>
      </c>
      <c r="K69" s="1" t="s">
        <v>17</v>
      </c>
      <c r="L69" s="1" t="s">
        <v>18</v>
      </c>
      <c r="M69" s="1">
        <v>27.49</v>
      </c>
    </row>
    <row r="70" spans="1:13" ht="12.75">
      <c r="A70" s="39">
        <v>67</v>
      </c>
      <c r="B70" s="1">
        <v>214</v>
      </c>
      <c r="C70" s="40" t="s">
        <v>90</v>
      </c>
      <c r="D70" s="40" t="s">
        <v>17</v>
      </c>
      <c r="E70" s="40" t="s">
        <v>18</v>
      </c>
      <c r="F70" s="40">
        <v>52.3</v>
      </c>
      <c r="G70" s="41"/>
      <c r="H70" s="1">
        <v>67</v>
      </c>
      <c r="I70" s="1">
        <v>172</v>
      </c>
      <c r="J70" s="40" t="s">
        <v>93</v>
      </c>
      <c r="K70" s="1" t="s">
        <v>18</v>
      </c>
      <c r="L70" s="1" t="s">
        <v>22</v>
      </c>
      <c r="M70" s="1">
        <v>27.51</v>
      </c>
    </row>
    <row r="71" spans="1:13" ht="12.75">
      <c r="A71" s="39">
        <v>68</v>
      </c>
      <c r="B71" s="1">
        <v>4</v>
      </c>
      <c r="C71" s="40" t="s">
        <v>271</v>
      </c>
      <c r="D71" s="40" t="s">
        <v>19</v>
      </c>
      <c r="E71" s="40" t="s">
        <v>18</v>
      </c>
      <c r="F71" s="40">
        <v>52.33</v>
      </c>
      <c r="G71" s="41"/>
      <c r="H71" s="1">
        <v>68</v>
      </c>
      <c r="I71" s="1">
        <v>65</v>
      </c>
      <c r="J71" s="40" t="s">
        <v>100</v>
      </c>
      <c r="K71" s="1" t="s">
        <v>18</v>
      </c>
      <c r="L71" s="1" t="s">
        <v>22</v>
      </c>
      <c r="M71" s="1">
        <v>28.04</v>
      </c>
    </row>
    <row r="72" spans="1:13" ht="12.75">
      <c r="A72" s="39">
        <v>69</v>
      </c>
      <c r="B72" s="1">
        <v>180</v>
      </c>
      <c r="C72" s="40" t="s">
        <v>179</v>
      </c>
      <c r="D72" s="40" t="s">
        <v>20</v>
      </c>
      <c r="E72" s="40" t="s">
        <v>18</v>
      </c>
      <c r="F72" s="40">
        <v>52.36</v>
      </c>
      <c r="G72" s="41"/>
      <c r="H72" s="1">
        <v>69</v>
      </c>
      <c r="I72" s="1">
        <v>97</v>
      </c>
      <c r="J72" s="40" t="s">
        <v>272</v>
      </c>
      <c r="K72" s="1" t="s">
        <v>17</v>
      </c>
      <c r="L72" s="1" t="s">
        <v>18</v>
      </c>
      <c r="M72" s="1">
        <v>28.09</v>
      </c>
    </row>
    <row r="73" spans="1:13" ht="12.75">
      <c r="A73" s="39">
        <v>70</v>
      </c>
      <c r="B73" s="1">
        <v>969</v>
      </c>
      <c r="C73" s="40" t="s">
        <v>72</v>
      </c>
      <c r="D73" s="40" t="s">
        <v>20</v>
      </c>
      <c r="E73" s="40" t="s">
        <v>18</v>
      </c>
      <c r="F73" s="40">
        <v>52.39</v>
      </c>
      <c r="G73" s="41"/>
      <c r="H73" s="1">
        <v>70</v>
      </c>
      <c r="I73" s="1">
        <v>36</v>
      </c>
      <c r="J73" s="40" t="s">
        <v>192</v>
      </c>
      <c r="K73" s="1" t="s">
        <v>20</v>
      </c>
      <c r="L73" s="1" t="s">
        <v>18</v>
      </c>
      <c r="M73" s="1">
        <v>28.11</v>
      </c>
    </row>
    <row r="74" spans="1:13" ht="12.75">
      <c r="A74" s="39">
        <v>71</v>
      </c>
      <c r="B74" s="1">
        <v>241</v>
      </c>
      <c r="C74" s="40" t="s">
        <v>190</v>
      </c>
      <c r="D74" s="40" t="s">
        <v>17</v>
      </c>
      <c r="E74" s="40" t="s">
        <v>18</v>
      </c>
      <c r="F74" s="40">
        <v>52.42</v>
      </c>
      <c r="G74" s="41"/>
      <c r="H74" s="1">
        <v>71</v>
      </c>
      <c r="I74" s="1">
        <v>117</v>
      </c>
      <c r="J74" s="40" t="s">
        <v>273</v>
      </c>
      <c r="K74" s="1" t="s">
        <v>18</v>
      </c>
      <c r="L74" s="1" t="s">
        <v>22</v>
      </c>
      <c r="M74" s="1">
        <v>28.3</v>
      </c>
    </row>
    <row r="75" spans="1:13" ht="12.75">
      <c r="A75" s="39">
        <v>72</v>
      </c>
      <c r="B75" s="1">
        <v>36</v>
      </c>
      <c r="C75" s="40" t="s">
        <v>274</v>
      </c>
      <c r="D75" s="40" t="s">
        <v>20</v>
      </c>
      <c r="E75" s="40" t="s">
        <v>18</v>
      </c>
      <c r="F75" s="40">
        <v>52.45</v>
      </c>
      <c r="G75" s="41"/>
      <c r="H75" s="1">
        <v>72</v>
      </c>
      <c r="I75" s="1">
        <v>115</v>
      </c>
      <c r="J75" s="40" t="s">
        <v>275</v>
      </c>
      <c r="K75" s="1" t="s">
        <v>20</v>
      </c>
      <c r="L75" s="1" t="s">
        <v>18</v>
      </c>
      <c r="M75" s="1">
        <v>28.34</v>
      </c>
    </row>
    <row r="76" spans="1:13" ht="12.75">
      <c r="A76" s="39">
        <v>73</v>
      </c>
      <c r="B76" s="1">
        <v>179</v>
      </c>
      <c r="C76" s="40" t="s">
        <v>141</v>
      </c>
      <c r="D76" s="40" t="s">
        <v>19</v>
      </c>
      <c r="E76" s="40" t="s">
        <v>18</v>
      </c>
      <c r="F76" s="40">
        <v>52.53</v>
      </c>
      <c r="G76" s="41"/>
      <c r="H76" s="1">
        <v>73</v>
      </c>
      <c r="I76" s="1">
        <v>161</v>
      </c>
      <c r="J76" s="40" t="s">
        <v>160</v>
      </c>
      <c r="K76" s="1" t="s">
        <v>19</v>
      </c>
      <c r="L76" s="1" t="s">
        <v>18</v>
      </c>
      <c r="M76" s="1">
        <v>28.35</v>
      </c>
    </row>
    <row r="77" spans="1:13" ht="12.75">
      <c r="A77" s="39">
        <v>74</v>
      </c>
      <c r="B77" s="1">
        <v>216</v>
      </c>
      <c r="C77" s="40" t="s">
        <v>188</v>
      </c>
      <c r="D77" s="40" t="s">
        <v>18</v>
      </c>
      <c r="E77" s="40" t="s">
        <v>24</v>
      </c>
      <c r="F77" s="40">
        <v>52.55</v>
      </c>
      <c r="G77" s="41"/>
      <c r="H77" s="1">
        <v>74</v>
      </c>
      <c r="I77" s="1">
        <v>148</v>
      </c>
      <c r="J77" s="40" t="s">
        <v>276</v>
      </c>
      <c r="K77" s="1" t="s">
        <v>20</v>
      </c>
      <c r="L77" s="1" t="s">
        <v>18</v>
      </c>
      <c r="M77" s="1">
        <v>28.38</v>
      </c>
    </row>
    <row r="78" spans="1:13" ht="12.75">
      <c r="A78" s="39">
        <v>75</v>
      </c>
      <c r="B78" s="1">
        <v>80</v>
      </c>
      <c r="C78" s="40" t="s">
        <v>67</v>
      </c>
      <c r="D78" s="40" t="s">
        <v>21</v>
      </c>
      <c r="E78" s="40" t="s">
        <v>18</v>
      </c>
      <c r="F78" s="40">
        <v>53.04</v>
      </c>
      <c r="G78" s="41"/>
      <c r="H78" s="1">
        <v>75</v>
      </c>
      <c r="I78" s="1">
        <v>87</v>
      </c>
      <c r="J78" s="40" t="s">
        <v>125</v>
      </c>
      <c r="K78" s="1" t="s">
        <v>18</v>
      </c>
      <c r="L78" s="1" t="s">
        <v>24</v>
      </c>
      <c r="M78" s="1">
        <v>28.4</v>
      </c>
    </row>
    <row r="79" spans="1:13" ht="12.75">
      <c r="A79" s="39">
        <v>76</v>
      </c>
      <c r="B79" s="1">
        <v>1048</v>
      </c>
      <c r="C79" s="40" t="s">
        <v>196</v>
      </c>
      <c r="D79" s="40" t="s">
        <v>20</v>
      </c>
      <c r="E79" s="40" t="s">
        <v>18</v>
      </c>
      <c r="F79" s="40">
        <v>53.08</v>
      </c>
      <c r="G79" s="41"/>
      <c r="H79" s="1">
        <v>76</v>
      </c>
      <c r="I79" s="1">
        <v>140</v>
      </c>
      <c r="J79" s="40" t="s">
        <v>277</v>
      </c>
      <c r="K79" s="1" t="s">
        <v>17</v>
      </c>
      <c r="L79" s="1" t="s">
        <v>18</v>
      </c>
      <c r="M79" s="1">
        <v>28.49</v>
      </c>
    </row>
    <row r="80" spans="1:13" ht="12.75">
      <c r="A80" s="39">
        <v>77</v>
      </c>
      <c r="B80" s="1">
        <v>128</v>
      </c>
      <c r="C80" s="40" t="s">
        <v>52</v>
      </c>
      <c r="D80" s="40" t="s">
        <v>19</v>
      </c>
      <c r="E80" s="40" t="s">
        <v>18</v>
      </c>
      <c r="F80" s="40">
        <v>53.14</v>
      </c>
      <c r="G80" s="41"/>
      <c r="H80" s="1">
        <v>77</v>
      </c>
      <c r="I80" s="1">
        <v>128</v>
      </c>
      <c r="J80" s="40" t="s">
        <v>278</v>
      </c>
      <c r="K80" s="1" t="s">
        <v>17</v>
      </c>
      <c r="L80" s="1" t="s">
        <v>18</v>
      </c>
      <c r="M80" s="1">
        <v>28.52</v>
      </c>
    </row>
    <row r="81" spans="1:13" ht="12.75">
      <c r="A81" s="39">
        <v>78</v>
      </c>
      <c r="B81" s="1">
        <v>83</v>
      </c>
      <c r="C81" s="40" t="s">
        <v>168</v>
      </c>
      <c r="D81" s="40" t="s">
        <v>17</v>
      </c>
      <c r="E81" s="40" t="s">
        <v>18</v>
      </c>
      <c r="F81" s="40">
        <v>53.21</v>
      </c>
      <c r="G81" s="41"/>
      <c r="H81" s="1">
        <v>78</v>
      </c>
      <c r="I81" s="1">
        <v>183</v>
      </c>
      <c r="J81" s="40" t="s">
        <v>279</v>
      </c>
      <c r="K81" s="1" t="s">
        <v>17</v>
      </c>
      <c r="L81" s="1" t="s">
        <v>18</v>
      </c>
      <c r="M81" s="1">
        <v>28.53</v>
      </c>
    </row>
    <row r="82" spans="1:13" ht="12.75">
      <c r="A82" s="39">
        <v>79</v>
      </c>
      <c r="B82" s="1">
        <v>108</v>
      </c>
      <c r="C82" s="40" t="s">
        <v>280</v>
      </c>
      <c r="D82" s="40" t="s">
        <v>17</v>
      </c>
      <c r="E82" s="40" t="s">
        <v>18</v>
      </c>
      <c r="F82" s="40">
        <v>53.34</v>
      </c>
      <c r="G82" s="41"/>
      <c r="H82" s="1">
        <v>79</v>
      </c>
      <c r="I82" s="1">
        <v>132</v>
      </c>
      <c r="J82" s="40" t="s">
        <v>70</v>
      </c>
      <c r="K82" s="1" t="s">
        <v>18</v>
      </c>
      <c r="L82" s="1" t="s">
        <v>24</v>
      </c>
      <c r="M82" s="1">
        <v>28.58</v>
      </c>
    </row>
    <row r="83" spans="1:13" ht="12.75">
      <c r="A83" s="39">
        <v>80</v>
      </c>
      <c r="B83" s="1">
        <v>212</v>
      </c>
      <c r="C83" s="40" t="s">
        <v>73</v>
      </c>
      <c r="D83" s="40" t="s">
        <v>17</v>
      </c>
      <c r="E83" s="40" t="s">
        <v>18</v>
      </c>
      <c r="F83" s="40">
        <v>53.52</v>
      </c>
      <c r="G83" s="41"/>
      <c r="H83" s="1">
        <v>80</v>
      </c>
      <c r="I83" s="1">
        <v>168</v>
      </c>
      <c r="J83" s="40" t="s">
        <v>281</v>
      </c>
      <c r="K83" s="1" t="s">
        <v>17</v>
      </c>
      <c r="L83" s="1" t="s">
        <v>18</v>
      </c>
      <c r="M83" s="1">
        <v>29.01</v>
      </c>
    </row>
    <row r="84" spans="1:13" ht="12.75">
      <c r="A84" s="39">
        <v>81</v>
      </c>
      <c r="B84" s="1">
        <v>52</v>
      </c>
      <c r="C84" s="40" t="s">
        <v>7</v>
      </c>
      <c r="D84" s="40" t="s">
        <v>20</v>
      </c>
      <c r="E84" s="40" t="s">
        <v>18</v>
      </c>
      <c r="F84" s="40">
        <v>53.57</v>
      </c>
      <c r="G84" s="41"/>
      <c r="H84" s="1">
        <v>81</v>
      </c>
      <c r="I84" s="1">
        <v>200</v>
      </c>
      <c r="J84" s="40" t="s">
        <v>282</v>
      </c>
      <c r="K84" s="1" t="s">
        <v>19</v>
      </c>
      <c r="L84" s="1" t="s">
        <v>18</v>
      </c>
      <c r="M84" s="1">
        <v>29.07</v>
      </c>
    </row>
    <row r="85" spans="1:13" ht="12.75">
      <c r="A85" s="39">
        <v>82</v>
      </c>
      <c r="B85" s="1">
        <v>191</v>
      </c>
      <c r="C85" s="40" t="s">
        <v>283</v>
      </c>
      <c r="D85" s="40" t="s">
        <v>17</v>
      </c>
      <c r="E85" s="40" t="s">
        <v>18</v>
      </c>
      <c r="F85" s="40">
        <v>54.02</v>
      </c>
      <c r="G85" s="41"/>
      <c r="H85" s="1">
        <v>82</v>
      </c>
      <c r="I85" s="1">
        <v>191</v>
      </c>
      <c r="J85" s="40" t="s">
        <v>186</v>
      </c>
      <c r="K85" s="1" t="s">
        <v>20</v>
      </c>
      <c r="L85" s="1" t="s">
        <v>18</v>
      </c>
      <c r="M85" s="1">
        <v>29.14</v>
      </c>
    </row>
    <row r="86" spans="1:13" ht="12.75">
      <c r="A86" s="39">
        <v>83</v>
      </c>
      <c r="B86" s="1">
        <v>158</v>
      </c>
      <c r="C86" s="40" t="s">
        <v>6</v>
      </c>
      <c r="D86" s="40" t="s">
        <v>17</v>
      </c>
      <c r="E86" s="40" t="s">
        <v>18</v>
      </c>
      <c r="F86" s="40">
        <v>54.06</v>
      </c>
      <c r="G86" s="41"/>
      <c r="H86" s="1">
        <v>83</v>
      </c>
      <c r="I86" s="1">
        <v>192</v>
      </c>
      <c r="J86" s="40" t="s">
        <v>284</v>
      </c>
      <c r="K86" s="1" t="s">
        <v>17</v>
      </c>
      <c r="L86" s="1" t="s">
        <v>18</v>
      </c>
      <c r="M86" s="1">
        <v>29.15</v>
      </c>
    </row>
    <row r="87" spans="1:13" ht="12.75">
      <c r="A87" s="39">
        <v>84</v>
      </c>
      <c r="B87" s="1">
        <v>125</v>
      </c>
      <c r="C87" s="40" t="s">
        <v>211</v>
      </c>
      <c r="D87" s="40" t="s">
        <v>20</v>
      </c>
      <c r="E87" s="40" t="s">
        <v>18</v>
      </c>
      <c r="F87" s="40">
        <v>54.24</v>
      </c>
      <c r="G87" s="41"/>
      <c r="H87" s="1">
        <v>84</v>
      </c>
      <c r="I87" s="1">
        <v>35</v>
      </c>
      <c r="J87" s="40" t="s">
        <v>121</v>
      </c>
      <c r="K87" s="1" t="s">
        <v>18</v>
      </c>
      <c r="L87" s="1" t="s">
        <v>22</v>
      </c>
      <c r="M87" s="1">
        <v>29.3</v>
      </c>
    </row>
    <row r="88" spans="1:13" ht="12.75">
      <c r="A88" s="39">
        <v>85</v>
      </c>
      <c r="B88" s="1">
        <v>82</v>
      </c>
      <c r="C88" s="40" t="s">
        <v>285</v>
      </c>
      <c r="D88" s="40" t="s">
        <v>17</v>
      </c>
      <c r="E88" s="40" t="s">
        <v>18</v>
      </c>
      <c r="F88" s="40">
        <v>54.27</v>
      </c>
      <c r="G88" s="41"/>
      <c r="H88" s="1">
        <v>85</v>
      </c>
      <c r="I88" s="1">
        <v>122</v>
      </c>
      <c r="J88" s="40" t="s">
        <v>286</v>
      </c>
      <c r="K88" s="1" t="s">
        <v>18</v>
      </c>
      <c r="L88" s="1" t="s">
        <v>25</v>
      </c>
      <c r="M88" s="1">
        <v>29.32</v>
      </c>
    </row>
    <row r="89" spans="1:13" ht="12.75">
      <c r="A89" s="39">
        <v>86</v>
      </c>
      <c r="B89" s="1">
        <v>189</v>
      </c>
      <c r="C89" s="40" t="s">
        <v>174</v>
      </c>
      <c r="D89" s="40" t="s">
        <v>18</v>
      </c>
      <c r="E89" s="40" t="s">
        <v>25</v>
      </c>
      <c r="F89" s="40">
        <v>54.29</v>
      </c>
      <c r="G89" s="41"/>
      <c r="H89" s="1">
        <v>86</v>
      </c>
      <c r="I89" s="1">
        <v>135</v>
      </c>
      <c r="J89" s="40" t="s">
        <v>139</v>
      </c>
      <c r="K89" s="1" t="s">
        <v>18</v>
      </c>
      <c r="L89" s="1" t="s">
        <v>22</v>
      </c>
      <c r="M89" s="1">
        <v>29.52</v>
      </c>
    </row>
    <row r="90" spans="1:13" ht="12.75">
      <c r="A90" s="39">
        <v>87</v>
      </c>
      <c r="B90" s="1">
        <v>55</v>
      </c>
      <c r="C90" s="40" t="s">
        <v>60</v>
      </c>
      <c r="D90" s="40" t="s">
        <v>19</v>
      </c>
      <c r="E90" s="40" t="s">
        <v>18</v>
      </c>
      <c r="F90" s="40">
        <v>54.33</v>
      </c>
      <c r="G90" s="41"/>
      <c r="H90" s="1">
        <v>87</v>
      </c>
      <c r="I90" s="1">
        <v>419</v>
      </c>
      <c r="J90" s="40" t="s">
        <v>109</v>
      </c>
      <c r="K90" s="1" t="s">
        <v>18</v>
      </c>
      <c r="L90" s="1" t="s">
        <v>25</v>
      </c>
      <c r="M90" s="1">
        <v>30.3</v>
      </c>
    </row>
    <row r="91" spans="1:13" ht="12.75">
      <c r="A91" s="39">
        <v>88</v>
      </c>
      <c r="B91" s="1">
        <v>147</v>
      </c>
      <c r="C91" s="40" t="s">
        <v>135</v>
      </c>
      <c r="D91" s="40" t="s">
        <v>20</v>
      </c>
      <c r="E91" s="40" t="s">
        <v>18</v>
      </c>
      <c r="F91" s="40">
        <v>54.39</v>
      </c>
      <c r="G91" s="41"/>
      <c r="H91" s="1">
        <v>88</v>
      </c>
      <c r="I91" s="1">
        <v>139</v>
      </c>
      <c r="J91" s="40" t="s">
        <v>181</v>
      </c>
      <c r="K91" s="1" t="s">
        <v>18</v>
      </c>
      <c r="L91" s="1" t="s">
        <v>24</v>
      </c>
      <c r="M91" s="1">
        <v>30.32</v>
      </c>
    </row>
    <row r="92" spans="1:13" ht="12.75">
      <c r="A92" s="39">
        <v>89</v>
      </c>
      <c r="B92" s="1">
        <v>226</v>
      </c>
      <c r="C92" s="40" t="s">
        <v>214</v>
      </c>
      <c r="D92" s="40" t="s">
        <v>20</v>
      </c>
      <c r="E92" s="40" t="s">
        <v>18</v>
      </c>
      <c r="F92" s="40">
        <v>54.51</v>
      </c>
      <c r="G92" s="41"/>
      <c r="H92" s="1">
        <v>89</v>
      </c>
      <c r="I92" s="1">
        <v>108</v>
      </c>
      <c r="J92" s="40" t="s">
        <v>198</v>
      </c>
      <c r="K92" s="1" t="s">
        <v>18</v>
      </c>
      <c r="L92" s="1" t="s">
        <v>22</v>
      </c>
      <c r="M92" s="1">
        <v>30.36</v>
      </c>
    </row>
    <row r="93" spans="1:13" ht="12.75">
      <c r="A93" s="39">
        <v>90</v>
      </c>
      <c r="B93" s="1">
        <v>319</v>
      </c>
      <c r="C93" s="40" t="s">
        <v>47</v>
      </c>
      <c r="D93" s="40" t="s">
        <v>18</v>
      </c>
      <c r="E93" s="40" t="s">
        <v>25</v>
      </c>
      <c r="F93" s="40">
        <v>54.52</v>
      </c>
      <c r="G93" s="41"/>
      <c r="H93" s="1">
        <v>90</v>
      </c>
      <c r="I93" s="1">
        <v>1200</v>
      </c>
      <c r="J93" s="40" t="s">
        <v>287</v>
      </c>
      <c r="K93" s="1" t="s">
        <v>18</v>
      </c>
      <c r="L93" s="1" t="s">
        <v>25</v>
      </c>
      <c r="M93" s="1">
        <v>30.4</v>
      </c>
    </row>
    <row r="94" spans="1:13" ht="12.75">
      <c r="A94" s="39">
        <v>91</v>
      </c>
      <c r="B94" s="1">
        <v>205</v>
      </c>
      <c r="C94" s="40" t="s">
        <v>288</v>
      </c>
      <c r="D94" s="40" t="s">
        <v>17</v>
      </c>
      <c r="E94" s="40" t="s">
        <v>18</v>
      </c>
      <c r="F94" s="40">
        <v>54.57</v>
      </c>
      <c r="G94" s="41"/>
      <c r="H94" s="1">
        <v>91</v>
      </c>
      <c r="I94" s="1">
        <v>181</v>
      </c>
      <c r="J94" s="40" t="s">
        <v>203</v>
      </c>
      <c r="K94" s="1" t="s">
        <v>18</v>
      </c>
      <c r="L94" s="1" t="s">
        <v>25</v>
      </c>
      <c r="M94" s="1">
        <v>30.42</v>
      </c>
    </row>
    <row r="95" spans="1:13" ht="12.75">
      <c r="A95" s="39">
        <v>92</v>
      </c>
      <c r="B95" s="1">
        <v>119</v>
      </c>
      <c r="C95" s="40" t="s">
        <v>212</v>
      </c>
      <c r="D95" s="40" t="s">
        <v>19</v>
      </c>
      <c r="E95" s="40" t="s">
        <v>18</v>
      </c>
      <c r="F95" s="40">
        <v>55.01</v>
      </c>
      <c r="G95" s="41"/>
      <c r="H95" s="1">
        <v>92</v>
      </c>
      <c r="I95" s="1">
        <v>47</v>
      </c>
      <c r="J95" s="40" t="s">
        <v>175</v>
      </c>
      <c r="K95" s="1" t="s">
        <v>17</v>
      </c>
      <c r="L95" s="1" t="s">
        <v>18</v>
      </c>
      <c r="M95" s="1">
        <v>30.43</v>
      </c>
    </row>
    <row r="96" spans="1:13" ht="12.75">
      <c r="A96" s="39">
        <v>93</v>
      </c>
      <c r="B96" s="1">
        <v>38</v>
      </c>
      <c r="C96" s="40" t="s">
        <v>289</v>
      </c>
      <c r="D96" s="40" t="s">
        <v>17</v>
      </c>
      <c r="E96" s="40" t="s">
        <v>18</v>
      </c>
      <c r="F96" s="40">
        <v>55.04</v>
      </c>
      <c r="G96" s="41"/>
      <c r="H96" s="1">
        <v>93</v>
      </c>
      <c r="I96" s="1">
        <v>42</v>
      </c>
      <c r="J96" s="40" t="s">
        <v>110</v>
      </c>
      <c r="K96" s="1" t="s">
        <v>20</v>
      </c>
      <c r="L96" s="1" t="s">
        <v>18</v>
      </c>
      <c r="M96" s="1">
        <v>30.44</v>
      </c>
    </row>
    <row r="97" spans="1:13" ht="12.75">
      <c r="A97" s="39">
        <v>94</v>
      </c>
      <c r="B97" s="1">
        <v>193</v>
      </c>
      <c r="C97" s="40" t="s">
        <v>290</v>
      </c>
      <c r="D97" s="40" t="s">
        <v>20</v>
      </c>
      <c r="E97" s="40" t="s">
        <v>18</v>
      </c>
      <c r="F97" s="40">
        <v>55.11</v>
      </c>
      <c r="G97" s="41"/>
      <c r="H97" s="1">
        <v>94</v>
      </c>
      <c r="I97" s="1">
        <v>169</v>
      </c>
      <c r="J97" s="40" t="s">
        <v>221</v>
      </c>
      <c r="K97" s="1" t="s">
        <v>18</v>
      </c>
      <c r="L97" s="1" t="s">
        <v>25</v>
      </c>
      <c r="M97" s="1">
        <v>31.06</v>
      </c>
    </row>
    <row r="98" spans="1:13" ht="12.75">
      <c r="A98" s="39">
        <v>95</v>
      </c>
      <c r="B98" s="1">
        <v>35</v>
      </c>
      <c r="C98" s="40" t="s">
        <v>291</v>
      </c>
      <c r="D98" s="40" t="s">
        <v>20</v>
      </c>
      <c r="E98" s="40" t="s">
        <v>18</v>
      </c>
      <c r="F98" s="40">
        <v>55.13</v>
      </c>
      <c r="G98" s="41"/>
      <c r="H98" s="1">
        <v>95</v>
      </c>
      <c r="I98" s="1">
        <v>190</v>
      </c>
      <c r="J98" s="40" t="s">
        <v>292</v>
      </c>
      <c r="K98" s="1" t="s">
        <v>18</v>
      </c>
      <c r="L98" s="1" t="s">
        <v>24</v>
      </c>
      <c r="M98" s="1">
        <v>31.1</v>
      </c>
    </row>
    <row r="99" spans="1:13" ht="12.75">
      <c r="A99" s="39">
        <v>96</v>
      </c>
      <c r="B99" s="1">
        <v>255</v>
      </c>
      <c r="C99" s="40">
        <v>0</v>
      </c>
      <c r="D99" s="40" t="s">
        <v>18</v>
      </c>
      <c r="E99" s="40" t="s">
        <v>18</v>
      </c>
      <c r="F99" s="40">
        <v>55.16</v>
      </c>
      <c r="G99" s="41"/>
      <c r="H99" s="1">
        <v>96</v>
      </c>
      <c r="I99" s="1">
        <v>113</v>
      </c>
      <c r="J99" s="40" t="s">
        <v>202</v>
      </c>
      <c r="K99" s="1" t="s">
        <v>18</v>
      </c>
      <c r="L99" s="1" t="s">
        <v>25</v>
      </c>
      <c r="M99" s="1">
        <v>31.12</v>
      </c>
    </row>
    <row r="100" spans="1:13" ht="12.75">
      <c r="A100" s="39">
        <v>97</v>
      </c>
      <c r="B100" s="1">
        <v>243</v>
      </c>
      <c r="C100" s="40" t="s">
        <v>118</v>
      </c>
      <c r="D100" s="40" t="s">
        <v>19</v>
      </c>
      <c r="E100" s="40" t="s">
        <v>18</v>
      </c>
      <c r="F100" s="40">
        <v>55.21</v>
      </c>
      <c r="G100" s="41"/>
      <c r="H100" s="1">
        <v>97</v>
      </c>
      <c r="I100" s="1">
        <v>118</v>
      </c>
      <c r="J100" s="40" t="s">
        <v>293</v>
      </c>
      <c r="K100" s="1" t="s">
        <v>18</v>
      </c>
      <c r="L100" s="1" t="s">
        <v>25</v>
      </c>
      <c r="M100" s="1">
        <v>31.13</v>
      </c>
    </row>
    <row r="101" spans="1:13" ht="12.75">
      <c r="A101" s="39">
        <v>98</v>
      </c>
      <c r="B101" s="1">
        <v>167</v>
      </c>
      <c r="C101" s="40" t="s">
        <v>294</v>
      </c>
      <c r="D101" s="40" t="s">
        <v>19</v>
      </c>
      <c r="E101" s="40" t="s">
        <v>18</v>
      </c>
      <c r="F101" s="40">
        <v>55.24</v>
      </c>
      <c r="G101" s="41"/>
      <c r="H101" s="1">
        <v>98</v>
      </c>
      <c r="I101" s="1">
        <v>346</v>
      </c>
      <c r="J101" s="40" t="s">
        <v>127</v>
      </c>
      <c r="K101" s="1" t="s">
        <v>18</v>
      </c>
      <c r="L101" s="1" t="s">
        <v>25</v>
      </c>
      <c r="M101" s="1">
        <v>31.2</v>
      </c>
    </row>
    <row r="102" spans="1:13" ht="12.75">
      <c r="A102" s="39">
        <v>99</v>
      </c>
      <c r="B102" s="1">
        <v>27</v>
      </c>
      <c r="C102" s="40" t="s">
        <v>75</v>
      </c>
      <c r="D102" s="40" t="s">
        <v>18</v>
      </c>
      <c r="E102" s="40" t="s">
        <v>24</v>
      </c>
      <c r="F102" s="40">
        <v>55.29</v>
      </c>
      <c r="G102" s="41"/>
      <c r="H102" s="1">
        <v>99</v>
      </c>
      <c r="I102" s="1">
        <v>141</v>
      </c>
      <c r="J102" s="40" t="s">
        <v>200</v>
      </c>
      <c r="K102" s="1" t="s">
        <v>19</v>
      </c>
      <c r="L102" s="1" t="s">
        <v>18</v>
      </c>
      <c r="M102" s="1">
        <v>31.24</v>
      </c>
    </row>
    <row r="103" spans="1:13" ht="12.75">
      <c r="A103" s="39">
        <v>100</v>
      </c>
      <c r="B103" s="1">
        <v>65</v>
      </c>
      <c r="C103" s="40" t="s">
        <v>78</v>
      </c>
      <c r="D103" s="40" t="s">
        <v>18</v>
      </c>
      <c r="E103" s="40" t="s">
        <v>24</v>
      </c>
      <c r="F103" s="40">
        <v>55.39</v>
      </c>
      <c r="G103" s="41"/>
      <c r="H103" s="1">
        <v>100</v>
      </c>
      <c r="I103" s="1">
        <v>92</v>
      </c>
      <c r="J103" s="40" t="s">
        <v>295</v>
      </c>
      <c r="K103" s="1" t="s">
        <v>18</v>
      </c>
      <c r="L103" s="1" t="s">
        <v>22</v>
      </c>
      <c r="M103" s="1">
        <v>31.33</v>
      </c>
    </row>
    <row r="104" spans="1:13" ht="12.75">
      <c r="A104" s="39">
        <v>101</v>
      </c>
      <c r="B104" s="1">
        <v>73</v>
      </c>
      <c r="C104" s="40" t="s">
        <v>98</v>
      </c>
      <c r="D104" s="40" t="s">
        <v>19</v>
      </c>
      <c r="E104" s="40" t="s">
        <v>18</v>
      </c>
      <c r="F104" s="40">
        <v>55.42</v>
      </c>
      <c r="G104" s="41"/>
      <c r="H104" s="1">
        <v>101</v>
      </c>
      <c r="I104" s="1">
        <v>146</v>
      </c>
      <c r="J104" s="40" t="s">
        <v>296</v>
      </c>
      <c r="K104" s="1" t="s">
        <v>18</v>
      </c>
      <c r="L104" s="1" t="s">
        <v>22</v>
      </c>
      <c r="M104" s="1">
        <v>31.36</v>
      </c>
    </row>
    <row r="105" spans="1:13" ht="12.75">
      <c r="A105" s="39">
        <v>102</v>
      </c>
      <c r="B105" s="1">
        <v>215</v>
      </c>
      <c r="C105" s="40" t="s">
        <v>159</v>
      </c>
      <c r="D105" s="40" t="s">
        <v>18</v>
      </c>
      <c r="E105" s="40" t="s">
        <v>24</v>
      </c>
      <c r="F105" s="40">
        <v>55.48</v>
      </c>
      <c r="G105" s="41"/>
      <c r="H105" s="1">
        <v>102</v>
      </c>
      <c r="I105" s="1">
        <v>84</v>
      </c>
      <c r="J105" s="40" t="s">
        <v>297</v>
      </c>
      <c r="K105" s="1" t="s">
        <v>18</v>
      </c>
      <c r="L105" s="1" t="s">
        <v>22</v>
      </c>
      <c r="M105" s="1">
        <v>31.48</v>
      </c>
    </row>
    <row r="106" spans="1:13" ht="12.75">
      <c r="A106" s="39">
        <v>103</v>
      </c>
      <c r="B106" s="1">
        <v>48</v>
      </c>
      <c r="C106" s="40" t="s">
        <v>298</v>
      </c>
      <c r="D106" s="40" t="s">
        <v>19</v>
      </c>
      <c r="E106" s="40" t="s">
        <v>18</v>
      </c>
      <c r="F106" s="40">
        <v>55.52</v>
      </c>
      <c r="G106" s="41"/>
      <c r="H106" s="1">
        <v>103</v>
      </c>
      <c r="I106" s="1">
        <v>119</v>
      </c>
      <c r="J106" s="40" t="s">
        <v>201</v>
      </c>
      <c r="K106" s="1" t="s">
        <v>18</v>
      </c>
      <c r="L106" s="1" t="s">
        <v>24</v>
      </c>
      <c r="M106" s="1">
        <v>31.51</v>
      </c>
    </row>
    <row r="107" spans="1:13" ht="12.75">
      <c r="A107" s="39">
        <v>104</v>
      </c>
      <c r="B107" s="1">
        <v>26</v>
      </c>
      <c r="C107" s="40" t="s">
        <v>49</v>
      </c>
      <c r="D107" s="40" t="s">
        <v>19</v>
      </c>
      <c r="E107" s="40" t="s">
        <v>18</v>
      </c>
      <c r="F107" s="40">
        <v>55.57</v>
      </c>
      <c r="G107" s="41"/>
      <c r="H107" s="1">
        <v>104</v>
      </c>
      <c r="I107" s="1">
        <v>103</v>
      </c>
      <c r="J107" s="40" t="s">
        <v>299</v>
      </c>
      <c r="K107" s="1" t="s">
        <v>18</v>
      </c>
      <c r="L107" s="1" t="s">
        <v>22</v>
      </c>
      <c r="M107" s="1">
        <v>32.11</v>
      </c>
    </row>
    <row r="108" spans="1:13" ht="12.75">
      <c r="A108" s="39">
        <v>105</v>
      </c>
      <c r="B108" s="1">
        <v>111</v>
      </c>
      <c r="C108" s="40" t="s">
        <v>65</v>
      </c>
      <c r="D108" s="40" t="s">
        <v>19</v>
      </c>
      <c r="E108" s="40" t="s">
        <v>18</v>
      </c>
      <c r="F108" s="40">
        <v>56.01</v>
      </c>
      <c r="G108" s="41"/>
      <c r="H108" s="1">
        <v>105</v>
      </c>
      <c r="I108" s="1">
        <v>297</v>
      </c>
      <c r="J108" s="40" t="s">
        <v>105</v>
      </c>
      <c r="K108" s="1" t="s">
        <v>18</v>
      </c>
      <c r="L108" s="1" t="s">
        <v>24</v>
      </c>
      <c r="M108" s="1">
        <v>32.12</v>
      </c>
    </row>
    <row r="109" spans="1:13" ht="12.75">
      <c r="A109" s="39">
        <v>106</v>
      </c>
      <c r="B109" s="1">
        <v>286</v>
      </c>
      <c r="C109" s="40" t="s">
        <v>107</v>
      </c>
      <c r="D109" s="40" t="s">
        <v>20</v>
      </c>
      <c r="E109" s="40" t="s">
        <v>18</v>
      </c>
      <c r="F109" s="40">
        <v>56.04</v>
      </c>
      <c r="G109" s="41"/>
      <c r="H109" s="1">
        <v>106</v>
      </c>
      <c r="I109" s="1">
        <v>178</v>
      </c>
      <c r="J109" s="40" t="s">
        <v>300</v>
      </c>
      <c r="K109" s="1" t="s">
        <v>18</v>
      </c>
      <c r="L109" s="1" t="s">
        <v>22</v>
      </c>
      <c r="M109" s="1">
        <v>32.31</v>
      </c>
    </row>
    <row r="110" spans="1:13" ht="12.75">
      <c r="A110" s="39">
        <v>107</v>
      </c>
      <c r="B110" s="1">
        <v>23</v>
      </c>
      <c r="C110" s="40" t="s">
        <v>148</v>
      </c>
      <c r="D110" s="40" t="s">
        <v>17</v>
      </c>
      <c r="E110" s="40" t="s">
        <v>18</v>
      </c>
      <c r="F110" s="40">
        <v>56.11</v>
      </c>
      <c r="G110" s="41"/>
      <c r="H110" s="1">
        <v>107</v>
      </c>
      <c r="I110" s="1">
        <v>164</v>
      </c>
      <c r="J110" s="40" t="s">
        <v>301</v>
      </c>
      <c r="K110" s="1" t="s">
        <v>20</v>
      </c>
      <c r="L110" s="1" t="s">
        <v>18</v>
      </c>
      <c r="M110" s="1">
        <v>32.56</v>
      </c>
    </row>
    <row r="111" spans="1:13" ht="12.75">
      <c r="A111" s="39">
        <v>108</v>
      </c>
      <c r="B111" s="1">
        <v>97</v>
      </c>
      <c r="C111" s="40" t="s">
        <v>79</v>
      </c>
      <c r="D111" s="40" t="s">
        <v>21</v>
      </c>
      <c r="E111" s="40" t="s">
        <v>18</v>
      </c>
      <c r="F111" s="40">
        <v>56.26</v>
      </c>
      <c r="G111" s="41"/>
      <c r="H111" s="1">
        <v>108</v>
      </c>
      <c r="I111" s="1">
        <v>137</v>
      </c>
      <c r="J111" s="40" t="s">
        <v>302</v>
      </c>
      <c r="K111" s="1" t="s">
        <v>19</v>
      </c>
      <c r="L111" s="1" t="s">
        <v>18</v>
      </c>
      <c r="M111" s="1">
        <v>33.04</v>
      </c>
    </row>
    <row r="112" spans="1:13" ht="12.75">
      <c r="A112" s="39">
        <v>109</v>
      </c>
      <c r="B112" s="1">
        <v>113</v>
      </c>
      <c r="C112" s="40" t="s">
        <v>303</v>
      </c>
      <c r="D112" s="40" t="s">
        <v>20</v>
      </c>
      <c r="E112" s="40" t="s">
        <v>18</v>
      </c>
      <c r="F112" s="40">
        <v>56.3</v>
      </c>
      <c r="G112" s="41"/>
      <c r="H112" s="1">
        <v>109</v>
      </c>
      <c r="I112" s="1">
        <v>167</v>
      </c>
      <c r="J112" s="40" t="s">
        <v>304</v>
      </c>
      <c r="K112" s="1" t="s">
        <v>18</v>
      </c>
      <c r="L112" s="1" t="s">
        <v>24</v>
      </c>
      <c r="M112" s="1">
        <v>33.05</v>
      </c>
    </row>
    <row r="113" spans="1:13" ht="12.75">
      <c r="A113" s="39">
        <v>110</v>
      </c>
      <c r="B113" s="1">
        <v>153</v>
      </c>
      <c r="C113" s="40" t="s">
        <v>305</v>
      </c>
      <c r="D113" s="40" t="s">
        <v>17</v>
      </c>
      <c r="E113" s="40" t="s">
        <v>18</v>
      </c>
      <c r="F113" s="40">
        <v>56.38</v>
      </c>
      <c r="G113" s="41"/>
      <c r="H113" s="1">
        <v>110</v>
      </c>
      <c r="I113" s="1">
        <v>126</v>
      </c>
      <c r="J113" s="40" t="s">
        <v>149</v>
      </c>
      <c r="K113" s="1" t="s">
        <v>18</v>
      </c>
      <c r="L113" s="1" t="s">
        <v>22</v>
      </c>
      <c r="M113" s="1">
        <v>33.08</v>
      </c>
    </row>
    <row r="114" spans="1:13" ht="12.75">
      <c r="A114" s="39">
        <v>111</v>
      </c>
      <c r="B114" s="1">
        <v>155</v>
      </c>
      <c r="C114" s="40" t="s">
        <v>306</v>
      </c>
      <c r="D114" s="40" t="s">
        <v>17</v>
      </c>
      <c r="E114" s="40" t="s">
        <v>18</v>
      </c>
      <c r="F114" s="40">
        <v>56.38</v>
      </c>
      <c r="G114" s="41"/>
      <c r="H114" s="1">
        <v>111</v>
      </c>
      <c r="I114" s="1">
        <v>189</v>
      </c>
      <c r="J114" s="40" t="s">
        <v>307</v>
      </c>
      <c r="K114" s="1" t="s">
        <v>18</v>
      </c>
      <c r="L114" s="1" t="s">
        <v>22</v>
      </c>
      <c r="M114" s="1">
        <v>33.13</v>
      </c>
    </row>
    <row r="115" spans="1:13" ht="12.75">
      <c r="A115" s="39">
        <v>112</v>
      </c>
      <c r="B115" s="1">
        <v>54</v>
      </c>
      <c r="C115" s="40" t="s">
        <v>106</v>
      </c>
      <c r="D115" s="40" t="s">
        <v>19</v>
      </c>
      <c r="E115" s="40" t="s">
        <v>18</v>
      </c>
      <c r="F115" s="40">
        <v>57.08</v>
      </c>
      <c r="G115" s="41"/>
      <c r="H115" s="1">
        <v>112</v>
      </c>
      <c r="I115" s="1">
        <v>163</v>
      </c>
      <c r="J115" s="40" t="s">
        <v>308</v>
      </c>
      <c r="K115" s="1" t="s">
        <v>18</v>
      </c>
      <c r="L115" s="1" t="s">
        <v>22</v>
      </c>
      <c r="M115" s="1">
        <v>33.25</v>
      </c>
    </row>
    <row r="116" spans="1:13" ht="12.75">
      <c r="A116" s="39">
        <v>113</v>
      </c>
      <c r="B116" s="1">
        <v>247</v>
      </c>
      <c r="C116" s="40" t="s">
        <v>219</v>
      </c>
      <c r="D116" s="40" t="s">
        <v>20</v>
      </c>
      <c r="E116" s="40" t="s">
        <v>18</v>
      </c>
      <c r="F116" s="40">
        <v>57.12</v>
      </c>
      <c r="G116" s="41"/>
      <c r="H116" s="1">
        <v>113</v>
      </c>
      <c r="I116" s="1">
        <v>2</v>
      </c>
      <c r="J116" s="40" t="s">
        <v>309</v>
      </c>
      <c r="K116" s="1" t="s">
        <v>18</v>
      </c>
      <c r="L116" s="1" t="s">
        <v>22</v>
      </c>
      <c r="M116" s="1">
        <v>33.38</v>
      </c>
    </row>
    <row r="117" spans="1:13" ht="12.75">
      <c r="A117" s="39">
        <v>114</v>
      </c>
      <c r="B117" s="1">
        <v>79</v>
      </c>
      <c r="C117" s="40" t="s">
        <v>59</v>
      </c>
      <c r="D117" s="40" t="s">
        <v>18</v>
      </c>
      <c r="E117" s="40" t="s">
        <v>24</v>
      </c>
      <c r="F117" s="40">
        <v>57.2</v>
      </c>
      <c r="G117" s="41"/>
      <c r="H117" s="1">
        <v>114</v>
      </c>
      <c r="I117" s="1">
        <v>149</v>
      </c>
      <c r="J117" s="40" t="s">
        <v>310</v>
      </c>
      <c r="K117" s="1" t="s">
        <v>18</v>
      </c>
      <c r="L117" s="1" t="s">
        <v>22</v>
      </c>
      <c r="M117" s="1">
        <v>34.11</v>
      </c>
    </row>
    <row r="118" spans="1:13" ht="12.75">
      <c r="A118" s="39">
        <v>115</v>
      </c>
      <c r="B118" s="1">
        <v>114</v>
      </c>
      <c r="C118" s="40" t="s">
        <v>69</v>
      </c>
      <c r="D118" s="40" t="s">
        <v>18</v>
      </c>
      <c r="E118" s="40" t="s">
        <v>26</v>
      </c>
      <c r="F118" s="40">
        <v>57.25</v>
      </c>
      <c r="G118" s="41"/>
      <c r="H118" s="1">
        <v>115</v>
      </c>
      <c r="I118" s="1">
        <v>150</v>
      </c>
      <c r="J118" s="40" t="s">
        <v>311</v>
      </c>
      <c r="K118" s="1" t="s">
        <v>17</v>
      </c>
      <c r="L118" s="1" t="s">
        <v>18</v>
      </c>
      <c r="M118" s="1">
        <v>34.12</v>
      </c>
    </row>
    <row r="119" spans="1:13" ht="12.75">
      <c r="A119" s="39">
        <v>116</v>
      </c>
      <c r="B119" s="1">
        <v>183</v>
      </c>
      <c r="C119" s="40" t="s">
        <v>312</v>
      </c>
      <c r="D119" s="40" t="s">
        <v>17</v>
      </c>
      <c r="E119" s="40" t="s">
        <v>18</v>
      </c>
      <c r="F119" s="40">
        <v>57.33</v>
      </c>
      <c r="G119" s="41"/>
      <c r="H119" s="1">
        <v>116</v>
      </c>
      <c r="I119" s="1">
        <v>131</v>
      </c>
      <c r="J119" s="40" t="s">
        <v>313</v>
      </c>
      <c r="K119" s="1" t="s">
        <v>18</v>
      </c>
      <c r="L119" s="1" t="s">
        <v>25</v>
      </c>
      <c r="M119" s="1">
        <v>34.49</v>
      </c>
    </row>
    <row r="120" spans="1:13" ht="12.75">
      <c r="A120" s="39">
        <v>117</v>
      </c>
      <c r="B120" s="1">
        <v>98</v>
      </c>
      <c r="C120" s="40" t="s">
        <v>162</v>
      </c>
      <c r="D120" s="40" t="s">
        <v>17</v>
      </c>
      <c r="E120" s="40" t="s">
        <v>18</v>
      </c>
      <c r="F120" s="40">
        <v>57.43</v>
      </c>
      <c r="G120" s="41"/>
      <c r="H120" s="1">
        <v>117</v>
      </c>
      <c r="I120" s="1">
        <v>105</v>
      </c>
      <c r="J120" s="40" t="s">
        <v>314</v>
      </c>
      <c r="K120" s="1" t="s">
        <v>18</v>
      </c>
      <c r="L120" s="1" t="s">
        <v>25</v>
      </c>
      <c r="M120" s="1">
        <v>34.54</v>
      </c>
    </row>
    <row r="121" spans="1:13" ht="12.75">
      <c r="A121" s="39">
        <v>118</v>
      </c>
      <c r="B121" s="1">
        <v>141</v>
      </c>
      <c r="C121" s="40" t="s">
        <v>315</v>
      </c>
      <c r="D121" s="40" t="s">
        <v>20</v>
      </c>
      <c r="E121" s="40" t="s">
        <v>18</v>
      </c>
      <c r="F121" s="40">
        <v>57.43</v>
      </c>
      <c r="G121" s="41"/>
      <c r="H121" s="1">
        <v>118</v>
      </c>
      <c r="I121" s="1">
        <v>145</v>
      </c>
      <c r="J121" s="40" t="s">
        <v>316</v>
      </c>
      <c r="K121" s="1" t="s">
        <v>17</v>
      </c>
      <c r="L121" s="1" t="s">
        <v>18</v>
      </c>
      <c r="M121" s="1">
        <v>36.32</v>
      </c>
    </row>
    <row r="122" spans="1:13" ht="12.75">
      <c r="A122" s="39">
        <v>119</v>
      </c>
      <c r="B122" s="1">
        <v>13</v>
      </c>
      <c r="C122" s="40" t="s">
        <v>1</v>
      </c>
      <c r="D122" s="40" t="s">
        <v>20</v>
      </c>
      <c r="E122" s="40" t="s">
        <v>18</v>
      </c>
      <c r="F122" s="40">
        <v>58.17</v>
      </c>
      <c r="G122" s="41"/>
      <c r="H122" s="1">
        <v>119</v>
      </c>
      <c r="I122" s="1">
        <v>184</v>
      </c>
      <c r="J122" s="40" t="s">
        <v>165</v>
      </c>
      <c r="K122" s="1" t="s">
        <v>18</v>
      </c>
      <c r="L122" s="1" t="s">
        <v>24</v>
      </c>
      <c r="M122" s="1">
        <v>36.37</v>
      </c>
    </row>
    <row r="123" spans="1:13" ht="12.75">
      <c r="A123" s="39">
        <v>120</v>
      </c>
      <c r="B123" s="1">
        <v>116</v>
      </c>
      <c r="C123" s="40" t="s">
        <v>161</v>
      </c>
      <c r="D123" s="40" t="s">
        <v>18</v>
      </c>
      <c r="E123" s="40" t="s">
        <v>25</v>
      </c>
      <c r="F123" s="40">
        <v>58.25</v>
      </c>
      <c r="G123" s="41"/>
      <c r="H123" s="1">
        <v>120</v>
      </c>
      <c r="I123" s="1">
        <v>603</v>
      </c>
      <c r="J123" s="40" t="s">
        <v>45</v>
      </c>
      <c r="K123" s="1" t="s">
        <v>17</v>
      </c>
      <c r="L123" s="1" t="s">
        <v>18</v>
      </c>
      <c r="M123" s="1">
        <v>37.19</v>
      </c>
    </row>
    <row r="124" spans="1:13" ht="12.75">
      <c r="A124" s="39">
        <v>121</v>
      </c>
      <c r="B124" s="1">
        <v>182</v>
      </c>
      <c r="C124" s="40" t="s">
        <v>317</v>
      </c>
      <c r="D124" s="40" t="s">
        <v>17</v>
      </c>
      <c r="E124" s="40" t="s">
        <v>18</v>
      </c>
      <c r="F124" s="40">
        <v>58.29</v>
      </c>
      <c r="G124" s="41"/>
      <c r="H124" s="1">
        <v>121</v>
      </c>
      <c r="I124" s="1">
        <v>44</v>
      </c>
      <c r="J124" s="40" t="s">
        <v>5</v>
      </c>
      <c r="K124" s="1" t="s">
        <v>21</v>
      </c>
      <c r="L124" s="1" t="s">
        <v>18</v>
      </c>
      <c r="M124" s="1">
        <v>37.41</v>
      </c>
    </row>
    <row r="125" spans="1:13" ht="12.75">
      <c r="A125" s="39">
        <v>122</v>
      </c>
      <c r="B125" s="1">
        <v>152</v>
      </c>
      <c r="C125" s="40" t="s">
        <v>170</v>
      </c>
      <c r="D125" s="40" t="s">
        <v>20</v>
      </c>
      <c r="E125" s="40" t="s">
        <v>18</v>
      </c>
      <c r="F125" s="40">
        <v>58.36</v>
      </c>
      <c r="G125" s="41"/>
      <c r="H125" s="1">
        <v>122</v>
      </c>
      <c r="I125" s="1">
        <v>75</v>
      </c>
      <c r="J125" s="40" t="s">
        <v>126</v>
      </c>
      <c r="K125" s="1" t="s">
        <v>18</v>
      </c>
      <c r="L125" s="1" t="s">
        <v>24</v>
      </c>
      <c r="M125" s="1">
        <v>38.02</v>
      </c>
    </row>
    <row r="126" spans="1:13" ht="12.75">
      <c r="A126" s="39">
        <v>123</v>
      </c>
      <c r="B126" s="1">
        <v>228</v>
      </c>
      <c r="C126" s="40" t="s">
        <v>124</v>
      </c>
      <c r="D126" s="40" t="s">
        <v>19</v>
      </c>
      <c r="E126" s="40" t="s">
        <v>18</v>
      </c>
      <c r="F126" s="40">
        <v>58.4</v>
      </c>
      <c r="G126" s="41"/>
      <c r="H126" s="1">
        <v>123</v>
      </c>
      <c r="I126" s="1">
        <v>134</v>
      </c>
      <c r="J126" s="40" t="s">
        <v>222</v>
      </c>
      <c r="K126" s="1" t="s">
        <v>18</v>
      </c>
      <c r="L126" s="1" t="s">
        <v>22</v>
      </c>
      <c r="M126" s="1">
        <v>38.21</v>
      </c>
    </row>
    <row r="127" spans="1:13" ht="12.75">
      <c r="A127" s="39">
        <v>124</v>
      </c>
      <c r="B127" s="1">
        <v>118</v>
      </c>
      <c r="C127" s="40" t="s">
        <v>0</v>
      </c>
      <c r="D127" s="40" t="s">
        <v>19</v>
      </c>
      <c r="E127" s="40" t="s">
        <v>18</v>
      </c>
      <c r="F127" s="40">
        <v>58.52</v>
      </c>
      <c r="G127" s="41"/>
      <c r="H127" s="1">
        <v>124</v>
      </c>
      <c r="I127" s="1">
        <v>345</v>
      </c>
      <c r="J127" s="40" t="s">
        <v>223</v>
      </c>
      <c r="K127" s="1" t="s">
        <v>18</v>
      </c>
      <c r="L127" s="1" t="s">
        <v>22</v>
      </c>
      <c r="M127" s="1">
        <v>38.22</v>
      </c>
    </row>
    <row r="128" spans="1:13" ht="12.75">
      <c r="A128" s="39">
        <v>125</v>
      </c>
      <c r="B128" s="1">
        <v>44</v>
      </c>
      <c r="C128" s="40" t="s">
        <v>178</v>
      </c>
      <c r="D128" s="40" t="s">
        <v>17</v>
      </c>
      <c r="E128" s="40" t="s">
        <v>18</v>
      </c>
      <c r="F128" s="40">
        <v>58.56</v>
      </c>
      <c r="G128" s="41"/>
      <c r="H128" s="1">
        <v>125</v>
      </c>
      <c r="I128" s="1">
        <v>162</v>
      </c>
      <c r="J128" s="40" t="s">
        <v>318</v>
      </c>
      <c r="K128" s="1" t="s">
        <v>18</v>
      </c>
      <c r="L128" s="1" t="s">
        <v>26</v>
      </c>
      <c r="M128" s="1">
        <v>38.45</v>
      </c>
    </row>
    <row r="129" spans="1:13" ht="12.75">
      <c r="A129" s="39">
        <v>126</v>
      </c>
      <c r="B129" s="1">
        <v>1109</v>
      </c>
      <c r="C129" s="40" t="s">
        <v>194</v>
      </c>
      <c r="D129" s="40" t="s">
        <v>18</v>
      </c>
      <c r="E129" s="40" t="s">
        <v>24</v>
      </c>
      <c r="F129" s="40">
        <v>58.59</v>
      </c>
      <c r="G129" s="41"/>
      <c r="H129" s="1">
        <v>126</v>
      </c>
      <c r="I129" s="1">
        <v>344</v>
      </c>
      <c r="J129" s="40" t="s">
        <v>319</v>
      </c>
      <c r="K129" s="1" t="s">
        <v>18</v>
      </c>
      <c r="L129" s="1" t="s">
        <v>22</v>
      </c>
      <c r="M129" s="1">
        <v>39.21</v>
      </c>
    </row>
    <row r="130" spans="1:13" ht="12.75">
      <c r="A130" s="39">
        <v>127</v>
      </c>
      <c r="B130" s="1">
        <v>194</v>
      </c>
      <c r="C130" s="40" t="s">
        <v>320</v>
      </c>
      <c r="D130" s="40" t="s">
        <v>17</v>
      </c>
      <c r="E130" s="40" t="s">
        <v>18</v>
      </c>
      <c r="F130" s="40">
        <v>59.01</v>
      </c>
      <c r="G130" s="41"/>
      <c r="H130" s="1">
        <v>127</v>
      </c>
      <c r="I130" s="1">
        <v>151</v>
      </c>
      <c r="J130" s="40" t="s">
        <v>321</v>
      </c>
      <c r="K130" s="1" t="s">
        <v>18</v>
      </c>
      <c r="L130" s="1" t="s">
        <v>24</v>
      </c>
      <c r="M130" s="1">
        <v>39.34</v>
      </c>
    </row>
    <row r="131" spans="1:13" ht="12.75">
      <c r="A131" s="39">
        <v>128</v>
      </c>
      <c r="B131" s="1">
        <v>102</v>
      </c>
      <c r="C131" s="40" t="s">
        <v>74</v>
      </c>
      <c r="D131" s="40" t="s">
        <v>18</v>
      </c>
      <c r="E131" s="40" t="s">
        <v>24</v>
      </c>
      <c r="F131" s="40">
        <v>59.05</v>
      </c>
      <c r="G131" s="41"/>
      <c r="H131" s="1">
        <v>128</v>
      </c>
      <c r="I131" s="1">
        <v>68</v>
      </c>
      <c r="J131" s="40" t="s">
        <v>322</v>
      </c>
      <c r="K131" s="1" t="s">
        <v>18</v>
      </c>
      <c r="L131" s="1" t="s">
        <v>26</v>
      </c>
      <c r="M131" s="1">
        <v>45.24</v>
      </c>
    </row>
    <row r="132" spans="1:13" ht="12.75">
      <c r="A132" s="39">
        <v>129</v>
      </c>
      <c r="B132" s="1">
        <v>204</v>
      </c>
      <c r="C132" s="40" t="s">
        <v>323</v>
      </c>
      <c r="D132" s="40" t="s">
        <v>20</v>
      </c>
      <c r="E132" s="40" t="s">
        <v>18</v>
      </c>
      <c r="F132" s="40">
        <v>59.08</v>
      </c>
      <c r="G132" s="41"/>
      <c r="H132" s="1">
        <v>129</v>
      </c>
      <c r="I132" s="1">
        <v>255</v>
      </c>
      <c r="J132" s="40" t="s">
        <v>119</v>
      </c>
      <c r="K132" s="1" t="s">
        <v>19</v>
      </c>
      <c r="L132" s="1" t="s">
        <v>18</v>
      </c>
      <c r="M132" s="1">
        <v>65.29</v>
      </c>
    </row>
    <row r="133" spans="1:13" ht="12.75">
      <c r="A133" s="39">
        <v>130</v>
      </c>
      <c r="B133" s="1">
        <v>185</v>
      </c>
      <c r="C133" s="40" t="s">
        <v>324</v>
      </c>
      <c r="D133" s="40" t="s">
        <v>18</v>
      </c>
      <c r="E133" s="40" t="s">
        <v>26</v>
      </c>
      <c r="F133" s="40">
        <v>59.16</v>
      </c>
      <c r="G133" s="41"/>
      <c r="H133" s="1">
        <v>130</v>
      </c>
      <c r="I133" s="1">
        <v>600</v>
      </c>
      <c r="J133" s="40" t="s">
        <v>4</v>
      </c>
      <c r="K133" s="1" t="s">
        <v>21</v>
      </c>
      <c r="L133" s="1" t="s">
        <v>18</v>
      </c>
      <c r="M133" s="1">
        <v>65.29</v>
      </c>
    </row>
    <row r="134" spans="1:13" ht="12.75">
      <c r="A134" s="39">
        <v>131</v>
      </c>
      <c r="B134" s="1">
        <v>145</v>
      </c>
      <c r="C134" s="40" t="s">
        <v>325</v>
      </c>
      <c r="D134" s="40" t="s">
        <v>17</v>
      </c>
      <c r="E134" s="40" t="s">
        <v>18</v>
      </c>
      <c r="F134" s="40">
        <v>59.23</v>
      </c>
      <c r="G134" s="41"/>
      <c r="H134" s="1">
        <v>131</v>
      </c>
      <c r="I134" s="1">
        <v>52</v>
      </c>
      <c r="J134" s="40" t="s">
        <v>152</v>
      </c>
      <c r="K134" s="1" t="s">
        <v>19</v>
      </c>
      <c r="L134" s="1" t="s">
        <v>18</v>
      </c>
      <c r="M134" s="1">
        <v>65.29</v>
      </c>
    </row>
    <row r="135" spans="1:13" ht="12.75">
      <c r="A135" s="39">
        <v>132</v>
      </c>
      <c r="B135" s="1">
        <v>177</v>
      </c>
      <c r="C135" s="40" t="s">
        <v>76</v>
      </c>
      <c r="D135" s="40" t="s">
        <v>19</v>
      </c>
      <c r="E135" s="40" t="s">
        <v>18</v>
      </c>
      <c r="F135" s="40">
        <v>59.53</v>
      </c>
      <c r="G135" s="41"/>
      <c r="H135" s="1">
        <v>132</v>
      </c>
      <c r="I135" s="1">
        <v>12</v>
      </c>
      <c r="J135" s="40" t="s">
        <v>326</v>
      </c>
      <c r="K135" s="1" t="s">
        <v>18</v>
      </c>
      <c r="L135" s="1" t="s">
        <v>39</v>
      </c>
      <c r="M135" s="1">
        <v>67.01</v>
      </c>
    </row>
    <row r="136" spans="1:13" ht="12.75">
      <c r="A136" s="39">
        <v>133</v>
      </c>
      <c r="B136" s="1">
        <v>148</v>
      </c>
      <c r="C136" s="40" t="s">
        <v>122</v>
      </c>
      <c r="D136" s="40" t="s">
        <v>17</v>
      </c>
      <c r="E136" s="40" t="s">
        <v>18</v>
      </c>
      <c r="F136" s="40">
        <v>59.56</v>
      </c>
      <c r="G136" s="41"/>
      <c r="H136" s="1">
        <v>133</v>
      </c>
      <c r="I136" s="1">
        <v>14</v>
      </c>
      <c r="J136" s="40" t="s">
        <v>9</v>
      </c>
      <c r="K136" s="1" t="s">
        <v>27</v>
      </c>
      <c r="L136" s="1" t="s">
        <v>18</v>
      </c>
      <c r="M136" s="1">
        <v>67.01</v>
      </c>
    </row>
    <row r="137" spans="1:13" ht="12.75">
      <c r="A137" s="39">
        <v>134</v>
      </c>
      <c r="B137" s="1">
        <v>196</v>
      </c>
      <c r="C137" s="40" t="s">
        <v>327</v>
      </c>
      <c r="D137" s="40" t="s">
        <v>17</v>
      </c>
      <c r="E137" s="40" t="s">
        <v>18</v>
      </c>
      <c r="F137" s="40">
        <v>60.01</v>
      </c>
      <c r="G137" s="41"/>
      <c r="H137" s="1">
        <v>134</v>
      </c>
      <c r="I137" s="1">
        <v>330</v>
      </c>
      <c r="J137" s="40" t="s">
        <v>112</v>
      </c>
      <c r="K137" s="1" t="s">
        <v>18</v>
      </c>
      <c r="L137" s="1" t="s">
        <v>26</v>
      </c>
      <c r="M137" s="1">
        <v>67.01</v>
      </c>
    </row>
    <row r="138" spans="1:10" ht="12.75">
      <c r="A138" s="39">
        <v>135</v>
      </c>
      <c r="B138" s="1">
        <v>5</v>
      </c>
      <c r="C138" s="40" t="s">
        <v>113</v>
      </c>
      <c r="D138" s="40" t="s">
        <v>21</v>
      </c>
      <c r="E138" s="40" t="s">
        <v>18</v>
      </c>
      <c r="F138" s="40">
        <v>60.07</v>
      </c>
      <c r="G138" s="41"/>
      <c r="J138" s="40"/>
    </row>
    <row r="139" spans="1:10" ht="12.75">
      <c r="A139" s="39">
        <v>136</v>
      </c>
      <c r="B139" s="1">
        <v>125</v>
      </c>
      <c r="C139" s="40" t="s">
        <v>211</v>
      </c>
      <c r="D139" s="40" t="s">
        <v>20</v>
      </c>
      <c r="E139" s="40" t="s">
        <v>18</v>
      </c>
      <c r="F139" s="40">
        <v>60.1</v>
      </c>
      <c r="G139" s="41"/>
      <c r="J139" s="40"/>
    </row>
    <row r="140" spans="1:10" ht="12.75">
      <c r="A140" s="39">
        <v>137</v>
      </c>
      <c r="B140" s="1">
        <v>84</v>
      </c>
      <c r="C140" s="40" t="s">
        <v>216</v>
      </c>
      <c r="D140" s="40" t="s">
        <v>20</v>
      </c>
      <c r="E140" s="40" t="s">
        <v>18</v>
      </c>
      <c r="F140" s="40">
        <v>60.13</v>
      </c>
      <c r="G140" s="41"/>
      <c r="J140" s="40"/>
    </row>
    <row r="141" spans="1:10" ht="12.75">
      <c r="A141" s="39">
        <v>138</v>
      </c>
      <c r="B141" s="1">
        <v>887</v>
      </c>
      <c r="C141" s="40" t="s">
        <v>58</v>
      </c>
      <c r="D141" s="40" t="s">
        <v>19</v>
      </c>
      <c r="E141" s="40" t="s">
        <v>18</v>
      </c>
      <c r="F141" s="40">
        <v>60.19</v>
      </c>
      <c r="G141" s="41"/>
      <c r="J141" s="40"/>
    </row>
    <row r="142" spans="1:10" ht="12.75">
      <c r="A142" s="39">
        <v>139</v>
      </c>
      <c r="B142" s="1">
        <v>39</v>
      </c>
      <c r="C142" s="40" t="s">
        <v>328</v>
      </c>
      <c r="D142" s="40" t="s">
        <v>17</v>
      </c>
      <c r="E142" s="40" t="s">
        <v>18</v>
      </c>
      <c r="F142" s="40">
        <v>60.21</v>
      </c>
      <c r="G142" s="41"/>
      <c r="J142" s="40"/>
    </row>
    <row r="143" spans="1:10" ht="12.75">
      <c r="A143" s="39">
        <v>140</v>
      </c>
      <c r="B143" s="1">
        <v>233</v>
      </c>
      <c r="C143" s="40" t="s">
        <v>329</v>
      </c>
      <c r="D143" s="40" t="s">
        <v>18</v>
      </c>
      <c r="E143" s="40" t="s">
        <v>22</v>
      </c>
      <c r="F143" s="40">
        <v>60.27</v>
      </c>
      <c r="G143" s="41"/>
      <c r="J143" s="40"/>
    </row>
    <row r="144" spans="1:10" ht="12.75">
      <c r="A144" s="39">
        <v>141</v>
      </c>
      <c r="B144" s="1">
        <v>164</v>
      </c>
      <c r="C144" s="40" t="s">
        <v>330</v>
      </c>
      <c r="D144" s="40" t="s">
        <v>17</v>
      </c>
      <c r="E144" s="40" t="s">
        <v>18</v>
      </c>
      <c r="F144" s="40">
        <v>60.27</v>
      </c>
      <c r="G144" s="41"/>
      <c r="J144" s="40"/>
    </row>
    <row r="145" spans="1:10" ht="12.75">
      <c r="A145" s="39">
        <v>142</v>
      </c>
      <c r="B145" s="1">
        <v>124</v>
      </c>
      <c r="C145" s="40" t="s">
        <v>146</v>
      </c>
      <c r="D145" s="40" t="s">
        <v>19</v>
      </c>
      <c r="E145" s="40" t="s">
        <v>18</v>
      </c>
      <c r="F145" s="40">
        <v>60.33</v>
      </c>
      <c r="G145" s="41"/>
      <c r="J145" s="40"/>
    </row>
    <row r="146" spans="1:10" ht="12.75">
      <c r="A146" s="39">
        <v>143</v>
      </c>
      <c r="B146" s="1">
        <v>74</v>
      </c>
      <c r="C146" s="40" t="s">
        <v>77</v>
      </c>
      <c r="D146" s="40" t="s">
        <v>18</v>
      </c>
      <c r="E146" s="40" t="s">
        <v>25</v>
      </c>
      <c r="F146" s="40">
        <v>60.41</v>
      </c>
      <c r="G146" s="41"/>
      <c r="J146" s="40"/>
    </row>
    <row r="147" spans="1:10" ht="12.75">
      <c r="A147" s="39">
        <v>144</v>
      </c>
      <c r="B147" s="1">
        <v>323</v>
      </c>
      <c r="C147" s="40" t="s">
        <v>83</v>
      </c>
      <c r="D147" s="40" t="s">
        <v>18</v>
      </c>
      <c r="E147" s="40" t="s">
        <v>25</v>
      </c>
      <c r="F147" s="40">
        <v>60.57</v>
      </c>
      <c r="G147" s="41"/>
      <c r="J147" s="40"/>
    </row>
    <row r="148" spans="1:10" ht="12.75">
      <c r="A148" s="39">
        <v>145</v>
      </c>
      <c r="B148" s="1">
        <v>181</v>
      </c>
      <c r="C148" s="40" t="s">
        <v>331</v>
      </c>
      <c r="D148" s="40" t="s">
        <v>20</v>
      </c>
      <c r="E148" s="40" t="s">
        <v>18</v>
      </c>
      <c r="F148" s="40">
        <v>60.57</v>
      </c>
      <c r="G148" s="41"/>
      <c r="J148" s="40"/>
    </row>
    <row r="149" spans="1:10" ht="12.75">
      <c r="A149" s="39">
        <v>146</v>
      </c>
      <c r="B149" s="1">
        <v>24</v>
      </c>
      <c r="C149" s="40" t="s">
        <v>332</v>
      </c>
      <c r="D149" s="40" t="s">
        <v>19</v>
      </c>
      <c r="E149" s="40" t="s">
        <v>18</v>
      </c>
      <c r="F149" s="40">
        <v>61.04</v>
      </c>
      <c r="G149" s="41"/>
      <c r="J149" s="40"/>
    </row>
    <row r="150" spans="1:10" ht="12.75">
      <c r="A150" s="39">
        <v>147</v>
      </c>
      <c r="B150" s="1">
        <v>174</v>
      </c>
      <c r="C150" s="40" t="s">
        <v>116</v>
      </c>
      <c r="D150" s="40" t="s">
        <v>19</v>
      </c>
      <c r="E150" s="40" t="s">
        <v>18</v>
      </c>
      <c r="F150" s="40">
        <v>61.08</v>
      </c>
      <c r="G150" s="41"/>
      <c r="J150" s="40"/>
    </row>
    <row r="151" spans="1:10" ht="12.75">
      <c r="A151" s="39">
        <v>148</v>
      </c>
      <c r="B151" s="1">
        <v>335</v>
      </c>
      <c r="C151" s="40" t="s">
        <v>102</v>
      </c>
      <c r="D151" s="40" t="s">
        <v>19</v>
      </c>
      <c r="E151" s="40" t="s">
        <v>18</v>
      </c>
      <c r="F151" s="40">
        <v>61.13</v>
      </c>
      <c r="G151" s="41"/>
      <c r="J151" s="40"/>
    </row>
    <row r="152" spans="1:10" ht="12.75">
      <c r="A152" s="39">
        <v>149</v>
      </c>
      <c r="B152" s="1">
        <v>232</v>
      </c>
      <c r="C152" s="40" t="s">
        <v>171</v>
      </c>
      <c r="D152" s="40" t="s">
        <v>21</v>
      </c>
      <c r="E152" s="40" t="s">
        <v>18</v>
      </c>
      <c r="F152" s="40">
        <v>61.17</v>
      </c>
      <c r="G152" s="41"/>
      <c r="J152" s="40"/>
    </row>
    <row r="153" spans="1:10" ht="12.75">
      <c r="A153" s="39">
        <v>150</v>
      </c>
      <c r="B153" s="1">
        <v>248</v>
      </c>
      <c r="C153" s="40" t="s">
        <v>220</v>
      </c>
      <c r="D153" s="40" t="s">
        <v>18</v>
      </c>
      <c r="E153" s="40" t="s">
        <v>25</v>
      </c>
      <c r="F153" s="40">
        <v>61.23</v>
      </c>
      <c r="G153" s="41"/>
      <c r="J153" s="40"/>
    </row>
    <row r="154" spans="1:10" ht="12.75">
      <c r="A154" s="39">
        <v>151</v>
      </c>
      <c r="B154" s="1">
        <v>150</v>
      </c>
      <c r="C154" s="40" t="s">
        <v>185</v>
      </c>
      <c r="D154" s="40" t="s">
        <v>21</v>
      </c>
      <c r="E154" s="40" t="s">
        <v>18</v>
      </c>
      <c r="F154" s="40">
        <v>61.28</v>
      </c>
      <c r="G154" s="41"/>
      <c r="J154" s="40"/>
    </row>
    <row r="155" spans="1:10" ht="12.75">
      <c r="A155" s="39">
        <v>152</v>
      </c>
      <c r="B155" s="1">
        <v>137</v>
      </c>
      <c r="C155" s="40" t="s">
        <v>333</v>
      </c>
      <c r="D155" s="40" t="s">
        <v>18</v>
      </c>
      <c r="E155" s="40" t="s">
        <v>22</v>
      </c>
      <c r="F155" s="40">
        <v>61.32</v>
      </c>
      <c r="G155" s="41"/>
      <c r="J155" s="40"/>
    </row>
    <row r="156" spans="1:10" ht="12.75">
      <c r="A156" s="39">
        <v>153</v>
      </c>
      <c r="B156" s="1">
        <v>56</v>
      </c>
      <c r="C156" s="40" t="s">
        <v>334</v>
      </c>
      <c r="D156" s="40" t="s">
        <v>18</v>
      </c>
      <c r="E156" s="40" t="s">
        <v>26</v>
      </c>
      <c r="F156" s="40">
        <v>61.36</v>
      </c>
      <c r="G156" s="41"/>
      <c r="J156" s="40"/>
    </row>
    <row r="157" spans="1:10" ht="12.75">
      <c r="A157" s="39">
        <v>154</v>
      </c>
      <c r="B157" s="1">
        <v>1</v>
      </c>
      <c r="C157" s="40" t="s">
        <v>120</v>
      </c>
      <c r="D157" s="40" t="s">
        <v>21</v>
      </c>
      <c r="E157" s="40" t="s">
        <v>18</v>
      </c>
      <c r="F157" s="40">
        <v>61.4</v>
      </c>
      <c r="G157" s="41"/>
      <c r="J157" s="40"/>
    </row>
    <row r="158" spans="1:10" ht="12.75">
      <c r="A158" s="39">
        <v>155</v>
      </c>
      <c r="B158" s="1">
        <v>17</v>
      </c>
      <c r="C158" s="40" t="s">
        <v>335</v>
      </c>
      <c r="D158" s="40" t="s">
        <v>17</v>
      </c>
      <c r="E158" s="40" t="s">
        <v>18</v>
      </c>
      <c r="F158" s="40">
        <v>61.46</v>
      </c>
      <c r="G158" s="41"/>
      <c r="J158" s="40"/>
    </row>
    <row r="159" spans="1:10" ht="12.75">
      <c r="A159" s="39">
        <v>156</v>
      </c>
      <c r="B159" s="1">
        <v>249</v>
      </c>
      <c r="C159" s="40" t="s">
        <v>336</v>
      </c>
      <c r="D159" s="40" t="s">
        <v>18</v>
      </c>
      <c r="E159" s="40" t="s">
        <v>24</v>
      </c>
      <c r="F159" s="40">
        <v>62</v>
      </c>
      <c r="G159" s="41"/>
      <c r="J159" s="40"/>
    </row>
    <row r="160" spans="1:10" ht="12.75">
      <c r="A160" s="39">
        <v>157</v>
      </c>
      <c r="B160" s="1">
        <v>345</v>
      </c>
      <c r="C160" s="40" t="s">
        <v>187</v>
      </c>
      <c r="D160" s="40" t="s">
        <v>20</v>
      </c>
      <c r="E160" s="40" t="s">
        <v>18</v>
      </c>
      <c r="F160" s="40">
        <v>62.11</v>
      </c>
      <c r="G160" s="41"/>
      <c r="J160" s="40"/>
    </row>
    <row r="161" spans="1:10" ht="12.75">
      <c r="A161" s="39">
        <v>158</v>
      </c>
      <c r="B161" s="1">
        <v>259</v>
      </c>
      <c r="C161" s="40" t="s">
        <v>8</v>
      </c>
      <c r="D161" s="40" t="s">
        <v>18</v>
      </c>
      <c r="E161" s="40" t="s">
        <v>25</v>
      </c>
      <c r="F161" s="40">
        <v>62.16</v>
      </c>
      <c r="G161" s="41"/>
      <c r="J161" s="40"/>
    </row>
    <row r="162" spans="1:10" ht="12.75">
      <c r="A162" s="39">
        <v>159</v>
      </c>
      <c r="B162" s="1">
        <v>218</v>
      </c>
      <c r="C162" s="40" t="s">
        <v>337</v>
      </c>
      <c r="D162" s="40" t="s">
        <v>17</v>
      </c>
      <c r="E162" s="40" t="s">
        <v>18</v>
      </c>
      <c r="F162" s="40">
        <v>62.19</v>
      </c>
      <c r="G162" s="41"/>
      <c r="J162" s="40"/>
    </row>
    <row r="163" spans="1:10" ht="12.75">
      <c r="A163" s="39">
        <v>160</v>
      </c>
      <c r="B163" s="1">
        <v>146</v>
      </c>
      <c r="C163" s="40" t="s">
        <v>182</v>
      </c>
      <c r="D163" s="40" t="s">
        <v>19</v>
      </c>
      <c r="E163" s="40" t="s">
        <v>18</v>
      </c>
      <c r="F163" s="40">
        <v>62.21</v>
      </c>
      <c r="G163" s="41"/>
      <c r="J163" s="40"/>
    </row>
    <row r="164" spans="1:10" ht="12.75">
      <c r="A164" s="39">
        <v>161</v>
      </c>
      <c r="B164" s="1">
        <v>886</v>
      </c>
      <c r="C164" s="40" t="s">
        <v>43</v>
      </c>
      <c r="D164" s="40" t="s">
        <v>18</v>
      </c>
      <c r="E164" s="40" t="s">
        <v>25</v>
      </c>
      <c r="F164" s="40">
        <v>62.28</v>
      </c>
      <c r="G164" s="41"/>
      <c r="J164" s="40"/>
    </row>
    <row r="165" spans="1:10" ht="12.75">
      <c r="A165" s="39">
        <v>162</v>
      </c>
      <c r="B165" s="1">
        <v>40</v>
      </c>
      <c r="C165" s="40" t="s">
        <v>101</v>
      </c>
      <c r="D165" s="40" t="s">
        <v>19</v>
      </c>
      <c r="E165" s="40" t="s">
        <v>18</v>
      </c>
      <c r="F165" s="40">
        <v>62.39</v>
      </c>
      <c r="G165" s="41"/>
      <c r="J165" s="40"/>
    </row>
    <row r="166" spans="1:10" ht="12.75">
      <c r="A166" s="39">
        <v>163</v>
      </c>
      <c r="B166" s="1">
        <v>107</v>
      </c>
      <c r="C166" s="40" t="s">
        <v>99</v>
      </c>
      <c r="D166" s="40" t="s">
        <v>20</v>
      </c>
      <c r="E166" s="40" t="s">
        <v>18</v>
      </c>
      <c r="F166" s="40">
        <v>62.57</v>
      </c>
      <c r="G166" s="41"/>
      <c r="J166" s="40"/>
    </row>
    <row r="167" spans="1:10" ht="12.75">
      <c r="A167" s="39">
        <v>164</v>
      </c>
      <c r="B167" s="1">
        <v>89</v>
      </c>
      <c r="C167" s="40" t="s">
        <v>56</v>
      </c>
      <c r="D167" s="40" t="s">
        <v>19</v>
      </c>
      <c r="E167" s="40" t="s">
        <v>18</v>
      </c>
      <c r="F167" s="40">
        <v>62.57</v>
      </c>
      <c r="G167" s="41"/>
      <c r="J167" s="40"/>
    </row>
    <row r="168" spans="1:10" ht="12.75">
      <c r="A168" s="39">
        <v>165</v>
      </c>
      <c r="B168" s="1">
        <v>200</v>
      </c>
      <c r="C168" s="40" t="s">
        <v>50</v>
      </c>
      <c r="D168" s="40" t="s">
        <v>18</v>
      </c>
      <c r="E168" s="40" t="s">
        <v>25</v>
      </c>
      <c r="F168" s="40">
        <v>63.03</v>
      </c>
      <c r="G168" s="41"/>
      <c r="J168" s="40"/>
    </row>
    <row r="169" spans="1:10" ht="12.75">
      <c r="A169" s="39">
        <v>166</v>
      </c>
      <c r="B169" s="1">
        <v>143</v>
      </c>
      <c r="C169" s="40" t="s">
        <v>115</v>
      </c>
      <c r="D169" s="40" t="s">
        <v>18</v>
      </c>
      <c r="E169" s="40" t="s">
        <v>22</v>
      </c>
      <c r="F169" s="40">
        <v>63.1</v>
      </c>
      <c r="G169" s="41"/>
      <c r="J169" s="40"/>
    </row>
    <row r="170" spans="1:10" ht="12.75">
      <c r="A170" s="39">
        <v>167</v>
      </c>
      <c r="B170" s="1">
        <v>121</v>
      </c>
      <c r="C170" s="40" t="s">
        <v>338</v>
      </c>
      <c r="D170" s="40" t="s">
        <v>17</v>
      </c>
      <c r="E170" s="40" t="s">
        <v>18</v>
      </c>
      <c r="F170" s="40">
        <v>63.16</v>
      </c>
      <c r="G170" s="41"/>
      <c r="J170" s="40"/>
    </row>
    <row r="171" spans="1:10" ht="12.75">
      <c r="A171" s="39">
        <v>168</v>
      </c>
      <c r="B171" s="1">
        <v>37</v>
      </c>
      <c r="C171" s="40" t="s">
        <v>339</v>
      </c>
      <c r="D171" s="40" t="s">
        <v>20</v>
      </c>
      <c r="E171" s="40" t="s">
        <v>18</v>
      </c>
      <c r="F171" s="40">
        <v>63.33</v>
      </c>
      <c r="G171" s="41"/>
      <c r="J171" s="40"/>
    </row>
    <row r="172" spans="1:10" ht="12.75">
      <c r="A172" s="39">
        <v>169</v>
      </c>
      <c r="B172" s="1">
        <v>192</v>
      </c>
      <c r="C172" s="40" t="s">
        <v>217</v>
      </c>
      <c r="D172" s="40" t="s">
        <v>18</v>
      </c>
      <c r="E172" s="40" t="s">
        <v>24</v>
      </c>
      <c r="F172" s="40">
        <v>63.48</v>
      </c>
      <c r="G172" s="41"/>
      <c r="J172" s="40"/>
    </row>
    <row r="173" spans="1:10" ht="12.75">
      <c r="A173" s="39">
        <v>170</v>
      </c>
      <c r="B173" s="1">
        <v>104</v>
      </c>
      <c r="C173" s="40" t="s">
        <v>143</v>
      </c>
      <c r="D173" s="40" t="s">
        <v>19</v>
      </c>
      <c r="E173" s="40" t="s">
        <v>18</v>
      </c>
      <c r="F173" s="40">
        <v>63.58</v>
      </c>
      <c r="G173" s="41"/>
      <c r="J173" s="40"/>
    </row>
    <row r="174" spans="1:10" ht="12.75">
      <c r="A174" s="39">
        <v>171</v>
      </c>
      <c r="B174" s="1">
        <v>253</v>
      </c>
      <c r="C174" s="40" t="s">
        <v>340</v>
      </c>
      <c r="D174" s="40" t="s">
        <v>20</v>
      </c>
      <c r="E174" s="40" t="s">
        <v>18</v>
      </c>
      <c r="F174" s="40">
        <v>64.29</v>
      </c>
      <c r="G174" s="41"/>
      <c r="J174" s="40"/>
    </row>
    <row r="175" spans="1:10" ht="12.75">
      <c r="A175" s="39">
        <v>172</v>
      </c>
      <c r="B175" s="1">
        <v>100</v>
      </c>
      <c r="C175" s="40" t="s">
        <v>341</v>
      </c>
      <c r="D175" s="40" t="s">
        <v>18</v>
      </c>
      <c r="E175" s="40" t="s">
        <v>25</v>
      </c>
      <c r="F175" s="40">
        <v>64.32</v>
      </c>
      <c r="G175" s="41"/>
      <c r="J175" s="40"/>
    </row>
    <row r="176" spans="1:10" ht="12.75">
      <c r="A176" s="39">
        <v>173</v>
      </c>
      <c r="B176" s="1">
        <v>10</v>
      </c>
      <c r="C176" s="40" t="s">
        <v>53</v>
      </c>
      <c r="D176" s="40" t="s">
        <v>19</v>
      </c>
      <c r="E176" s="40" t="s">
        <v>18</v>
      </c>
      <c r="F176" s="40">
        <v>64.34</v>
      </c>
      <c r="G176" s="41"/>
      <c r="J176" s="40"/>
    </row>
    <row r="177" spans="1:10" ht="12.75">
      <c r="A177" s="39">
        <v>174</v>
      </c>
      <c r="B177" s="1">
        <v>219</v>
      </c>
      <c r="C177" s="40" t="s">
        <v>342</v>
      </c>
      <c r="D177" s="40" t="s">
        <v>18</v>
      </c>
      <c r="E177" s="40" t="s">
        <v>25</v>
      </c>
      <c r="F177" s="40">
        <v>65.44</v>
      </c>
      <c r="G177" s="41"/>
      <c r="J177" s="40"/>
    </row>
    <row r="178" spans="1:10" ht="12.75">
      <c r="A178" s="39">
        <v>175</v>
      </c>
      <c r="B178" s="1">
        <v>42</v>
      </c>
      <c r="C178" s="40" t="s">
        <v>343</v>
      </c>
      <c r="D178" s="40" t="s">
        <v>21</v>
      </c>
      <c r="E178" s="40" t="s">
        <v>18</v>
      </c>
      <c r="F178" s="40">
        <v>65.45</v>
      </c>
      <c r="G178" s="41"/>
      <c r="J178" s="40"/>
    </row>
    <row r="179" spans="1:10" ht="12.75">
      <c r="A179" s="39">
        <v>176</v>
      </c>
      <c r="B179" s="1">
        <v>78</v>
      </c>
      <c r="C179" s="40" t="s">
        <v>344</v>
      </c>
      <c r="D179" s="40" t="s">
        <v>19</v>
      </c>
      <c r="E179" s="40" t="s">
        <v>18</v>
      </c>
      <c r="F179" s="40">
        <v>65.46</v>
      </c>
      <c r="G179" s="41"/>
      <c r="J179" s="40"/>
    </row>
    <row r="180" spans="1:10" ht="12.75">
      <c r="A180" s="39">
        <v>177</v>
      </c>
      <c r="B180" s="1">
        <v>229</v>
      </c>
      <c r="C180" s="40" t="s">
        <v>345</v>
      </c>
      <c r="D180" s="40" t="s">
        <v>18</v>
      </c>
      <c r="E180" s="40" t="s">
        <v>24</v>
      </c>
      <c r="F180" s="40">
        <v>65.52</v>
      </c>
      <c r="G180" s="41"/>
      <c r="J180" s="40"/>
    </row>
    <row r="181" spans="1:10" ht="12.75">
      <c r="A181" s="39">
        <v>178</v>
      </c>
      <c r="B181" s="1">
        <v>230</v>
      </c>
      <c r="C181" s="40" t="s">
        <v>346</v>
      </c>
      <c r="D181" s="40" t="s">
        <v>18</v>
      </c>
      <c r="E181" s="40" t="s">
        <v>24</v>
      </c>
      <c r="F181" s="40">
        <v>66.04</v>
      </c>
      <c r="G181" s="41"/>
      <c r="J181" s="40"/>
    </row>
    <row r="182" spans="1:10" ht="12.75">
      <c r="A182" s="39">
        <v>179</v>
      </c>
      <c r="B182" s="1">
        <v>154</v>
      </c>
      <c r="C182" s="40" t="s">
        <v>347</v>
      </c>
      <c r="D182" s="40" t="s">
        <v>18</v>
      </c>
      <c r="E182" s="40" t="s">
        <v>24</v>
      </c>
      <c r="F182" s="40">
        <v>66.31</v>
      </c>
      <c r="G182" s="41"/>
      <c r="J182" s="40"/>
    </row>
    <row r="183" spans="1:10" ht="12.75">
      <c r="A183" s="39">
        <v>180</v>
      </c>
      <c r="B183" s="1">
        <v>254</v>
      </c>
      <c r="C183" s="40" t="s">
        <v>348</v>
      </c>
      <c r="D183" s="40" t="s">
        <v>20</v>
      </c>
      <c r="E183" s="40" t="s">
        <v>18</v>
      </c>
      <c r="F183" s="40">
        <v>66.54</v>
      </c>
      <c r="G183" s="41"/>
      <c r="J183" s="40"/>
    </row>
    <row r="184" spans="1:10" ht="12.75">
      <c r="A184" s="39">
        <v>181</v>
      </c>
      <c r="B184" s="1">
        <v>102</v>
      </c>
      <c r="C184" s="40" t="s">
        <v>74</v>
      </c>
      <c r="D184" s="40" t="s">
        <v>18</v>
      </c>
      <c r="E184" s="40" t="s">
        <v>24</v>
      </c>
      <c r="F184" s="40">
        <v>67.37</v>
      </c>
      <c r="G184" s="41"/>
      <c r="J184" s="40"/>
    </row>
    <row r="185" spans="1:10" ht="12.75">
      <c r="A185" s="39">
        <v>182</v>
      </c>
      <c r="B185" s="1">
        <v>67</v>
      </c>
      <c r="C185" s="40" t="s">
        <v>218</v>
      </c>
      <c r="D185" s="40" t="s">
        <v>19</v>
      </c>
      <c r="E185" s="40" t="s">
        <v>18</v>
      </c>
      <c r="F185" s="40">
        <v>67.47</v>
      </c>
      <c r="G185" s="41"/>
      <c r="J185" s="40"/>
    </row>
    <row r="186" spans="1:10" ht="12.75">
      <c r="A186" s="39">
        <v>183</v>
      </c>
      <c r="B186" s="1">
        <v>227</v>
      </c>
      <c r="C186" s="40" t="s">
        <v>51</v>
      </c>
      <c r="D186" s="40" t="s">
        <v>19</v>
      </c>
      <c r="E186" s="40" t="s">
        <v>18</v>
      </c>
      <c r="F186" s="40">
        <v>68.1</v>
      </c>
      <c r="G186" s="41"/>
      <c r="J186" s="40"/>
    </row>
    <row r="187" spans="1:10" ht="12.75">
      <c r="A187" s="39">
        <v>184</v>
      </c>
      <c r="B187" s="1">
        <v>6</v>
      </c>
      <c r="C187" s="40" t="s">
        <v>111</v>
      </c>
      <c r="D187" s="40" t="s">
        <v>20</v>
      </c>
      <c r="E187" s="40" t="s">
        <v>18</v>
      </c>
      <c r="F187" s="40">
        <v>68.15</v>
      </c>
      <c r="G187" s="41"/>
      <c r="J187" s="40"/>
    </row>
    <row r="188" spans="1:10" ht="12.75">
      <c r="A188" s="39">
        <v>185</v>
      </c>
      <c r="B188" s="1">
        <v>163</v>
      </c>
      <c r="C188" s="40" t="s">
        <v>349</v>
      </c>
      <c r="D188" s="40" t="s">
        <v>17</v>
      </c>
      <c r="E188" s="40" t="s">
        <v>18</v>
      </c>
      <c r="F188" s="40">
        <v>68.27</v>
      </c>
      <c r="G188" s="41"/>
      <c r="J188" s="40"/>
    </row>
    <row r="189" spans="1:10" ht="12.75">
      <c r="A189" s="39">
        <v>186</v>
      </c>
      <c r="B189" s="1">
        <v>142</v>
      </c>
      <c r="C189" s="40" t="s">
        <v>350</v>
      </c>
      <c r="D189" s="40" t="s">
        <v>18</v>
      </c>
      <c r="E189" s="40" t="s">
        <v>24</v>
      </c>
      <c r="F189" s="40">
        <v>68.53</v>
      </c>
      <c r="G189" s="41"/>
      <c r="J189" s="40"/>
    </row>
    <row r="190" spans="1:10" ht="12.75">
      <c r="A190" s="39">
        <v>187</v>
      </c>
      <c r="B190" s="1">
        <v>251</v>
      </c>
      <c r="C190" s="40" t="s">
        <v>351</v>
      </c>
      <c r="D190" s="40" t="s">
        <v>18</v>
      </c>
      <c r="E190" s="40" t="s">
        <v>24</v>
      </c>
      <c r="F190" s="40">
        <v>69.48</v>
      </c>
      <c r="G190" s="41"/>
      <c r="J190" s="40"/>
    </row>
    <row r="191" spans="1:10" ht="12.75">
      <c r="A191" s="39">
        <v>188</v>
      </c>
      <c r="B191" s="1">
        <v>170</v>
      </c>
      <c r="C191" s="40" t="s">
        <v>123</v>
      </c>
      <c r="D191" s="40" t="s">
        <v>20</v>
      </c>
      <c r="E191" s="40" t="s">
        <v>18</v>
      </c>
      <c r="F191" s="40">
        <v>69.48</v>
      </c>
      <c r="G191" s="41"/>
      <c r="J191" s="40"/>
    </row>
    <row r="192" spans="1:10" ht="12.75">
      <c r="A192" s="39">
        <v>189</v>
      </c>
      <c r="B192" s="1">
        <v>75</v>
      </c>
      <c r="C192" s="40" t="s">
        <v>154</v>
      </c>
      <c r="D192" s="40" t="s">
        <v>27</v>
      </c>
      <c r="E192" s="40" t="s">
        <v>18</v>
      </c>
      <c r="F192" s="40">
        <v>70.03</v>
      </c>
      <c r="G192" s="41"/>
      <c r="J192" s="40"/>
    </row>
    <row r="193" spans="1:10" ht="12.75">
      <c r="A193" s="39">
        <v>190</v>
      </c>
      <c r="B193" s="1">
        <v>217</v>
      </c>
      <c r="C193" s="40" t="s">
        <v>144</v>
      </c>
      <c r="D193" s="40" t="s">
        <v>18</v>
      </c>
      <c r="E193" s="40" t="s">
        <v>24</v>
      </c>
      <c r="F193" s="40">
        <v>70.26</v>
      </c>
      <c r="G193" s="41"/>
      <c r="J193" s="40"/>
    </row>
    <row r="194" spans="1:10" ht="12.75">
      <c r="A194" s="39">
        <v>191</v>
      </c>
      <c r="B194" s="1">
        <v>503</v>
      </c>
      <c r="C194" s="40" t="s">
        <v>128</v>
      </c>
      <c r="D194" s="40" t="s">
        <v>17</v>
      </c>
      <c r="E194" s="40" t="s">
        <v>18</v>
      </c>
      <c r="F194" s="40">
        <v>74.5</v>
      </c>
      <c r="G194" s="41"/>
      <c r="J194" s="40"/>
    </row>
    <row r="195" spans="1:10" ht="12.75">
      <c r="A195" s="39">
        <v>192</v>
      </c>
      <c r="B195" s="1">
        <v>666</v>
      </c>
      <c r="C195" s="40" t="s">
        <v>169</v>
      </c>
      <c r="D195" s="40" t="s">
        <v>19</v>
      </c>
      <c r="E195" s="40" t="s">
        <v>18</v>
      </c>
      <c r="F195" s="40">
        <v>76.33</v>
      </c>
      <c r="G195" s="41"/>
      <c r="J195" s="40"/>
    </row>
    <row r="196" spans="1:10" ht="12.75">
      <c r="A196" s="39">
        <v>193</v>
      </c>
      <c r="B196" s="1">
        <v>70</v>
      </c>
      <c r="C196" s="40" t="s">
        <v>41</v>
      </c>
      <c r="D196" s="40" t="s">
        <v>21</v>
      </c>
      <c r="E196" s="40" t="s">
        <v>18</v>
      </c>
      <c r="F196" s="40">
        <v>80.12</v>
      </c>
      <c r="G196" s="41"/>
      <c r="J196" s="40"/>
    </row>
    <row r="197" spans="1:10" ht="12.75">
      <c r="A197" s="39">
        <v>194</v>
      </c>
      <c r="B197" s="1">
        <v>236</v>
      </c>
      <c r="C197" s="40" t="s">
        <v>352</v>
      </c>
      <c r="D197" s="40" t="s">
        <v>21</v>
      </c>
      <c r="E197" s="40" t="s">
        <v>18</v>
      </c>
      <c r="F197" s="40">
        <v>84.01</v>
      </c>
      <c r="G197" s="41"/>
      <c r="J197" s="40"/>
    </row>
    <row r="198" spans="3:10" ht="12.75">
      <c r="C198" s="40"/>
      <c r="D198" s="40"/>
      <c r="E198" s="40"/>
      <c r="F198" s="40"/>
      <c r="G198" s="53"/>
      <c r="J198" s="40"/>
    </row>
    <row r="199" spans="3:10" ht="12.75">
      <c r="C199" s="40"/>
      <c r="D199" s="40"/>
      <c r="E199" s="40"/>
      <c r="F199" s="40"/>
      <c r="G199" s="53"/>
      <c r="J199" s="40"/>
    </row>
    <row r="200" spans="3:10" ht="12.75">
      <c r="C200" s="40"/>
      <c r="D200" s="40"/>
      <c r="E200" s="40"/>
      <c r="F200" s="40"/>
      <c r="G200" s="53"/>
      <c r="J200" s="40"/>
    </row>
    <row r="201" spans="3:10" ht="12.75">
      <c r="C201" s="40"/>
      <c r="D201" s="40"/>
      <c r="E201" s="40"/>
      <c r="F201" s="40"/>
      <c r="G201" s="53"/>
      <c r="J201" s="40"/>
    </row>
    <row r="202" spans="3:10" ht="12.75">
      <c r="C202" s="40"/>
      <c r="D202" s="40"/>
      <c r="E202" s="40"/>
      <c r="F202" s="40"/>
      <c r="G202" s="53"/>
      <c r="J202" s="40"/>
    </row>
    <row r="203" spans="3:10" ht="12.75">
      <c r="C203" s="40"/>
      <c r="D203" s="40"/>
      <c r="E203" s="40"/>
      <c r="F203" s="40"/>
      <c r="G203" s="53"/>
      <c r="J203" s="40"/>
    </row>
    <row r="204" spans="3:10" ht="12.75">
      <c r="C204" s="40"/>
      <c r="D204" s="40"/>
      <c r="E204" s="40"/>
      <c r="F204" s="40"/>
      <c r="G204" s="53"/>
      <c r="J204" s="40"/>
    </row>
    <row r="205" spans="3:10" ht="12.75">
      <c r="C205" s="40"/>
      <c r="D205" s="40"/>
      <c r="E205" s="40"/>
      <c r="F205" s="40"/>
      <c r="G205" s="53"/>
      <c r="J205" s="40"/>
    </row>
    <row r="206" spans="3:10" ht="12.75">
      <c r="C206" s="40"/>
      <c r="D206" s="40"/>
      <c r="E206" s="40"/>
      <c r="F206" s="40"/>
      <c r="G206" s="53"/>
      <c r="J206" s="40"/>
    </row>
    <row r="207" spans="3:10" ht="12.75">
      <c r="C207" s="40"/>
      <c r="D207" s="40"/>
      <c r="E207" s="40"/>
      <c r="F207" s="40"/>
      <c r="G207" s="53"/>
      <c r="J207" s="40"/>
    </row>
    <row r="208" spans="3:10" ht="12.75">
      <c r="C208" s="40"/>
      <c r="D208" s="40"/>
      <c r="E208" s="40"/>
      <c r="F208" s="40"/>
      <c r="G208" s="53"/>
      <c r="J208" s="40"/>
    </row>
    <row r="209" spans="3:10" ht="12.75">
      <c r="C209" s="40"/>
      <c r="D209" s="40"/>
      <c r="E209" s="40"/>
      <c r="F209" s="40"/>
      <c r="G209" s="53"/>
      <c r="J209" s="40"/>
    </row>
    <row r="210" spans="3:10" ht="12.75">
      <c r="C210" s="40"/>
      <c r="D210" s="40"/>
      <c r="E210" s="40"/>
      <c r="F210" s="40"/>
      <c r="G210" s="53"/>
      <c r="J210" s="40"/>
    </row>
    <row r="211" spans="3:10" ht="12.75">
      <c r="C211" s="40"/>
      <c r="D211" s="40"/>
      <c r="E211" s="40"/>
      <c r="F211" s="40"/>
      <c r="G211" s="53"/>
      <c r="J211" s="40"/>
    </row>
    <row r="212" spans="3:10" ht="12.75">
      <c r="C212" s="40"/>
      <c r="D212" s="40"/>
      <c r="E212" s="40"/>
      <c r="F212" s="40"/>
      <c r="G212" s="53"/>
      <c r="J212" s="40"/>
    </row>
    <row r="213" spans="3:10" ht="12.75">
      <c r="C213" s="40"/>
      <c r="D213" s="40"/>
      <c r="E213" s="40"/>
      <c r="F213" s="40"/>
      <c r="G213" s="53"/>
      <c r="J213" s="40"/>
    </row>
    <row r="214" spans="3:10" ht="12.75">
      <c r="C214" s="40"/>
      <c r="D214" s="40"/>
      <c r="E214" s="40"/>
      <c r="F214" s="40"/>
      <c r="G214" s="53"/>
      <c r="J214" s="40"/>
    </row>
    <row r="215" spans="3:10" ht="12.75">
      <c r="C215" s="40"/>
      <c r="D215" s="40"/>
      <c r="E215" s="40"/>
      <c r="F215" s="40"/>
      <c r="G215" s="53"/>
      <c r="J215" s="40"/>
    </row>
    <row r="216" spans="3:10" ht="12.75">
      <c r="C216" s="40"/>
      <c r="D216" s="40"/>
      <c r="E216" s="40"/>
      <c r="F216" s="40"/>
      <c r="G216" s="53"/>
      <c r="J216" s="40"/>
    </row>
    <row r="217" spans="3:10" ht="12.75">
      <c r="C217" s="40"/>
      <c r="D217" s="40"/>
      <c r="E217" s="40"/>
      <c r="F217" s="40"/>
      <c r="G217" s="53"/>
      <c r="J217" s="40"/>
    </row>
    <row r="218" spans="3:10" ht="12.75">
      <c r="C218" s="40"/>
      <c r="D218" s="40"/>
      <c r="E218" s="40"/>
      <c r="F218" s="40"/>
      <c r="G218" s="53"/>
      <c r="J218" s="40"/>
    </row>
    <row r="219" spans="3:10" ht="12.75">
      <c r="C219" s="40"/>
      <c r="D219" s="40"/>
      <c r="E219" s="40"/>
      <c r="F219" s="40"/>
      <c r="G219" s="53"/>
      <c r="J219" s="40"/>
    </row>
    <row r="220" spans="3:10" ht="12.75">
      <c r="C220" s="40"/>
      <c r="D220" s="40"/>
      <c r="E220" s="40"/>
      <c r="F220" s="40"/>
      <c r="G220" s="53"/>
      <c r="J220" s="40"/>
    </row>
    <row r="221" spans="3:10" ht="12.75">
      <c r="C221" s="40"/>
      <c r="D221" s="40"/>
      <c r="E221" s="40"/>
      <c r="F221" s="40"/>
      <c r="G221" s="53"/>
      <c r="J221" s="40"/>
    </row>
    <row r="222" spans="3:10" ht="12.75">
      <c r="C222" s="40"/>
      <c r="D222" s="40"/>
      <c r="E222" s="40"/>
      <c r="F222" s="40"/>
      <c r="G222" s="53"/>
      <c r="J222" s="40"/>
    </row>
    <row r="223" spans="3:10" ht="12.75">
      <c r="C223" s="40"/>
      <c r="D223" s="40"/>
      <c r="E223" s="40"/>
      <c r="F223" s="40"/>
      <c r="G223" s="53"/>
      <c r="J223" s="40"/>
    </row>
    <row r="224" spans="3:10" ht="12.75">
      <c r="C224" s="40"/>
      <c r="D224" s="40"/>
      <c r="E224" s="40"/>
      <c r="F224" s="40"/>
      <c r="G224" s="53"/>
      <c r="J224" s="40"/>
    </row>
    <row r="225" spans="3:10" ht="12.75">
      <c r="C225" s="40"/>
      <c r="D225" s="40"/>
      <c r="E225" s="40"/>
      <c r="F225" s="40"/>
      <c r="G225" s="53"/>
      <c r="J225" s="40"/>
    </row>
    <row r="226" spans="3:10" ht="12.75">
      <c r="C226" s="40"/>
      <c r="D226" s="40"/>
      <c r="E226" s="40"/>
      <c r="F226" s="40"/>
      <c r="G226" s="53"/>
      <c r="J226" s="40"/>
    </row>
    <row r="227" spans="3:10" ht="12.75">
      <c r="C227" s="40"/>
      <c r="D227" s="40"/>
      <c r="E227" s="40"/>
      <c r="F227" s="40"/>
      <c r="G227" s="53"/>
      <c r="J227" s="40"/>
    </row>
    <row r="228" spans="3:10" ht="12.75">
      <c r="C228" s="40"/>
      <c r="D228" s="40"/>
      <c r="E228" s="40"/>
      <c r="F228" s="40"/>
      <c r="G228" s="53"/>
      <c r="J228" s="40"/>
    </row>
    <row r="229" spans="3:10" ht="12.75">
      <c r="C229" s="40"/>
      <c r="D229" s="40"/>
      <c r="E229" s="40"/>
      <c r="F229" s="40"/>
      <c r="G229" s="53"/>
      <c r="J229" s="40"/>
    </row>
    <row r="230" spans="3:10" ht="12.75">
      <c r="C230" s="40"/>
      <c r="D230" s="40"/>
      <c r="E230" s="40"/>
      <c r="F230" s="40"/>
      <c r="G230" s="53"/>
      <c r="J230" s="40"/>
    </row>
    <row r="231" spans="3:10" ht="12.75">
      <c r="C231" s="40"/>
      <c r="D231" s="40"/>
      <c r="E231" s="40"/>
      <c r="F231" s="40"/>
      <c r="G231" s="53"/>
      <c r="J231" s="40"/>
    </row>
    <row r="232" spans="3:10" ht="12.75">
      <c r="C232" s="40"/>
      <c r="D232" s="40"/>
      <c r="E232" s="40"/>
      <c r="F232" s="40"/>
      <c r="G232" s="53"/>
      <c r="J232" s="40"/>
    </row>
    <row r="233" spans="3:10" ht="12.75">
      <c r="C233" s="40"/>
      <c r="D233" s="40"/>
      <c r="E233" s="40"/>
      <c r="F233" s="40"/>
      <c r="G233" s="53"/>
      <c r="J233" s="40"/>
    </row>
    <row r="234" spans="3:10" ht="12.75">
      <c r="C234" s="40"/>
      <c r="D234" s="40"/>
      <c r="E234" s="40"/>
      <c r="F234" s="40"/>
      <c r="G234" s="53"/>
      <c r="J234" s="40"/>
    </row>
    <row r="235" spans="3:10" ht="12.75">
      <c r="C235" s="40"/>
      <c r="D235" s="40"/>
      <c r="E235" s="40"/>
      <c r="F235" s="40"/>
      <c r="G235" s="53"/>
      <c r="J235" s="40"/>
    </row>
    <row r="236" spans="3:10" ht="12.75">
      <c r="C236" s="40"/>
      <c r="D236" s="40"/>
      <c r="E236" s="40"/>
      <c r="F236" s="40"/>
      <c r="G236" s="53"/>
      <c r="J236" s="40"/>
    </row>
    <row r="237" spans="3:10" ht="12.75">
      <c r="C237" s="40"/>
      <c r="D237" s="40"/>
      <c r="E237" s="40"/>
      <c r="F237" s="40"/>
      <c r="G237" s="53"/>
      <c r="J237" s="40"/>
    </row>
    <row r="238" spans="3:10" ht="12.75">
      <c r="C238" s="40"/>
      <c r="D238" s="40"/>
      <c r="E238" s="40"/>
      <c r="F238" s="40"/>
      <c r="G238" s="53"/>
      <c r="J238" s="40"/>
    </row>
    <row r="239" spans="3:10" ht="12.75">
      <c r="C239" s="40"/>
      <c r="D239" s="40"/>
      <c r="E239" s="40"/>
      <c r="F239" s="40"/>
      <c r="G239" s="53"/>
      <c r="J239" s="40"/>
    </row>
    <row r="240" spans="3:10" ht="12.75">
      <c r="C240" s="40"/>
      <c r="D240" s="40"/>
      <c r="E240" s="40"/>
      <c r="F240" s="40"/>
      <c r="G240" s="53"/>
      <c r="J240" s="40"/>
    </row>
    <row r="241" spans="3:10" ht="12.75">
      <c r="C241" s="40"/>
      <c r="D241" s="40"/>
      <c r="E241" s="40"/>
      <c r="F241" s="40"/>
      <c r="G241" s="53"/>
      <c r="J241" s="40"/>
    </row>
    <row r="242" spans="3:10" ht="12.75">
      <c r="C242" s="40"/>
      <c r="D242" s="40"/>
      <c r="E242" s="40"/>
      <c r="F242" s="40"/>
      <c r="G242" s="53"/>
      <c r="J242" s="40"/>
    </row>
    <row r="243" spans="3:10" ht="12.75">
      <c r="C243" s="40"/>
      <c r="D243" s="40"/>
      <c r="E243" s="40"/>
      <c r="F243" s="40"/>
      <c r="G243" s="53"/>
      <c r="J243" s="40"/>
    </row>
    <row r="244" spans="3:10" ht="12.75">
      <c r="C244" s="40"/>
      <c r="D244" s="40"/>
      <c r="E244" s="40"/>
      <c r="F244" s="40"/>
      <c r="G244" s="53"/>
      <c r="J244" s="40"/>
    </row>
    <row r="245" spans="3:10" ht="12.75">
      <c r="C245" s="40"/>
      <c r="D245" s="40"/>
      <c r="E245" s="40"/>
      <c r="F245" s="40"/>
      <c r="G245" s="53"/>
      <c r="J245" s="40"/>
    </row>
    <row r="246" spans="3:10" ht="12.75">
      <c r="C246" s="40"/>
      <c r="D246" s="40"/>
      <c r="E246" s="40"/>
      <c r="F246" s="40"/>
      <c r="G246" s="53"/>
      <c r="J246" s="40"/>
    </row>
    <row r="247" spans="3:10" ht="12.75">
      <c r="C247" s="40"/>
      <c r="D247" s="40"/>
      <c r="E247" s="40"/>
      <c r="F247" s="40"/>
      <c r="G247" s="53"/>
      <c r="J247" s="40"/>
    </row>
    <row r="248" spans="3:10" ht="12.75">
      <c r="C248" s="40"/>
      <c r="D248" s="40"/>
      <c r="E248" s="40"/>
      <c r="F248" s="40"/>
      <c r="G248" s="53"/>
      <c r="J248" s="40"/>
    </row>
    <row r="249" spans="3:10" ht="12.75">
      <c r="C249" s="40"/>
      <c r="D249" s="40"/>
      <c r="E249" s="40"/>
      <c r="F249" s="40"/>
      <c r="G249" s="53"/>
      <c r="J249" s="40"/>
    </row>
    <row r="250" spans="3:10" ht="12.75">
      <c r="C250" s="40"/>
      <c r="D250" s="40"/>
      <c r="E250" s="40"/>
      <c r="F250" s="40"/>
      <c r="G250" s="53"/>
      <c r="J250" s="40"/>
    </row>
    <row r="251" spans="3:10" ht="12.75">
      <c r="C251" s="40"/>
      <c r="D251" s="40"/>
      <c r="E251" s="40"/>
      <c r="F251" s="40"/>
      <c r="G251" s="53"/>
      <c r="J251" s="40"/>
    </row>
    <row r="252" spans="3:10" ht="12.75">
      <c r="C252" s="40"/>
      <c r="D252" s="40"/>
      <c r="E252" s="40"/>
      <c r="F252" s="40"/>
      <c r="G252" s="53"/>
      <c r="J252" s="40"/>
    </row>
    <row r="253" spans="3:10" ht="12.75">
      <c r="C253" s="40"/>
      <c r="D253" s="40"/>
      <c r="E253" s="40"/>
      <c r="F253" s="40"/>
      <c r="G253" s="53"/>
      <c r="J253" s="40"/>
    </row>
    <row r="254" spans="3:10" ht="12.75">
      <c r="C254" s="40"/>
      <c r="D254" s="40"/>
      <c r="E254" s="40"/>
      <c r="F254" s="40"/>
      <c r="G254" s="53"/>
      <c r="J254" s="40"/>
    </row>
    <row r="255" spans="3:10" ht="12.75">
      <c r="C255" s="40"/>
      <c r="D255" s="40"/>
      <c r="E255" s="40"/>
      <c r="F255" s="40"/>
      <c r="G255" s="53"/>
      <c r="J255" s="40"/>
    </row>
    <row r="256" spans="3:10" ht="12.75">
      <c r="C256" s="40"/>
      <c r="D256" s="40"/>
      <c r="E256" s="40"/>
      <c r="F256" s="40"/>
      <c r="G256" s="53"/>
      <c r="J256" s="40"/>
    </row>
    <row r="257" spans="3:10" ht="12.75">
      <c r="C257" s="40"/>
      <c r="D257" s="40"/>
      <c r="E257" s="40"/>
      <c r="F257" s="40"/>
      <c r="G257" s="53"/>
      <c r="J257" s="40"/>
    </row>
    <row r="258" spans="3:10" ht="12.75">
      <c r="C258" s="40"/>
      <c r="D258" s="40"/>
      <c r="E258" s="40"/>
      <c r="F258" s="40"/>
      <c r="G258" s="53"/>
      <c r="J258" s="40"/>
    </row>
    <row r="259" spans="3:10" ht="12.75">
      <c r="C259" s="40"/>
      <c r="D259" s="40"/>
      <c r="E259" s="40"/>
      <c r="F259" s="40"/>
      <c r="G259" s="53"/>
      <c r="J259" s="40"/>
    </row>
    <row r="260" spans="3:10" ht="12.75">
      <c r="C260" s="40"/>
      <c r="D260" s="40"/>
      <c r="E260" s="40"/>
      <c r="F260" s="40"/>
      <c r="G260" s="53"/>
      <c r="J260" s="40"/>
    </row>
    <row r="261" spans="3:10" ht="12.75">
      <c r="C261" s="40"/>
      <c r="D261" s="40"/>
      <c r="E261" s="40"/>
      <c r="F261" s="40"/>
      <c r="G261" s="53"/>
      <c r="J261" s="40"/>
    </row>
    <row r="262" spans="3:10" ht="12.75">
      <c r="C262" s="40"/>
      <c r="D262" s="40"/>
      <c r="E262" s="40"/>
      <c r="F262" s="40"/>
      <c r="G262" s="53"/>
      <c r="J262" s="40"/>
    </row>
    <row r="263" spans="3:10" ht="12.75">
      <c r="C263" s="40"/>
      <c r="D263" s="40"/>
      <c r="E263" s="40"/>
      <c r="F263" s="40"/>
      <c r="G263" s="53"/>
      <c r="J263" s="40"/>
    </row>
    <row r="264" spans="3:10" ht="12.75">
      <c r="C264" s="40"/>
      <c r="D264" s="40"/>
      <c r="E264" s="40"/>
      <c r="F264" s="40"/>
      <c r="G264" s="53"/>
      <c r="J264" s="40"/>
    </row>
    <row r="265" spans="3:10" ht="12.75">
      <c r="C265" s="40"/>
      <c r="D265" s="40"/>
      <c r="E265" s="40"/>
      <c r="F265" s="40"/>
      <c r="G265" s="53"/>
      <c r="J265" s="40"/>
    </row>
    <row r="266" spans="3:10" ht="12.75">
      <c r="C266" s="40"/>
      <c r="D266" s="40"/>
      <c r="E266" s="40"/>
      <c r="F266" s="40"/>
      <c r="G266" s="53"/>
      <c r="J266" s="40"/>
    </row>
    <row r="267" spans="3:10" ht="12.75">
      <c r="C267" s="40"/>
      <c r="D267" s="40"/>
      <c r="E267" s="40"/>
      <c r="F267" s="40"/>
      <c r="G267" s="53"/>
      <c r="J267" s="40"/>
    </row>
    <row r="268" spans="3:10" ht="12.75">
      <c r="C268" s="40"/>
      <c r="D268" s="40"/>
      <c r="E268" s="40"/>
      <c r="F268" s="40"/>
      <c r="G268" s="53"/>
      <c r="J268" s="40"/>
    </row>
    <row r="269" spans="3:10" ht="12.75">
      <c r="C269" s="40"/>
      <c r="D269" s="40"/>
      <c r="E269" s="40"/>
      <c r="F269" s="40"/>
      <c r="G269" s="53"/>
      <c r="J269" s="40"/>
    </row>
    <row r="270" spans="3:10" ht="12.75">
      <c r="C270" s="40"/>
      <c r="D270" s="40"/>
      <c r="E270" s="40"/>
      <c r="F270" s="40"/>
      <c r="G270" s="53"/>
      <c r="J270" s="40"/>
    </row>
    <row r="271" spans="3:10" ht="12.75">
      <c r="C271" s="40"/>
      <c r="D271" s="40"/>
      <c r="E271" s="40"/>
      <c r="F271" s="40"/>
      <c r="G271" s="53"/>
      <c r="J271" s="40"/>
    </row>
    <row r="272" spans="3:10" ht="12.75">
      <c r="C272" s="40"/>
      <c r="D272" s="40"/>
      <c r="E272" s="40"/>
      <c r="F272" s="40"/>
      <c r="G272" s="53"/>
      <c r="J272" s="40"/>
    </row>
    <row r="273" spans="3:10" ht="12.75">
      <c r="C273" s="40"/>
      <c r="D273" s="40"/>
      <c r="E273" s="40"/>
      <c r="F273" s="40"/>
      <c r="G273" s="53"/>
      <c r="J273" s="40"/>
    </row>
    <row r="274" spans="3:10" ht="12.75">
      <c r="C274" s="40"/>
      <c r="D274" s="40"/>
      <c r="E274" s="40"/>
      <c r="F274" s="40"/>
      <c r="G274" s="53"/>
      <c r="J274" s="40"/>
    </row>
    <row r="275" spans="3:10" ht="12.75">
      <c r="C275" s="40"/>
      <c r="D275" s="40"/>
      <c r="E275" s="40"/>
      <c r="F275" s="40"/>
      <c r="G275" s="53"/>
      <c r="J275" s="40"/>
    </row>
    <row r="276" spans="3:10" ht="12.75">
      <c r="C276" s="40"/>
      <c r="D276" s="40"/>
      <c r="E276" s="40"/>
      <c r="F276" s="40"/>
      <c r="G276" s="53"/>
      <c r="J276" s="40"/>
    </row>
    <row r="277" spans="3:10" ht="12.75">
      <c r="C277" s="40"/>
      <c r="D277" s="40"/>
      <c r="E277" s="40"/>
      <c r="F277" s="40"/>
      <c r="G277" s="53"/>
      <c r="J277" s="40"/>
    </row>
    <row r="278" spans="3:10" ht="12.75">
      <c r="C278" s="40"/>
      <c r="D278" s="40"/>
      <c r="E278" s="40"/>
      <c r="F278" s="40"/>
      <c r="G278" s="53"/>
      <c r="J278" s="40"/>
    </row>
    <row r="279" spans="3:10" ht="12.75">
      <c r="C279" s="40"/>
      <c r="D279" s="40"/>
      <c r="E279" s="40"/>
      <c r="F279" s="40"/>
      <c r="G279" s="53"/>
      <c r="J279" s="40"/>
    </row>
    <row r="280" spans="3:10" ht="12.75">
      <c r="C280" s="40"/>
      <c r="D280" s="40"/>
      <c r="E280" s="40"/>
      <c r="F280" s="40"/>
      <c r="G280" s="53"/>
      <c r="J280" s="40"/>
    </row>
    <row r="281" spans="3:10" ht="12.75">
      <c r="C281" s="40"/>
      <c r="D281" s="40"/>
      <c r="E281" s="40"/>
      <c r="F281" s="40"/>
      <c r="G281" s="53"/>
      <c r="J281" s="40"/>
    </row>
    <row r="282" spans="3:10" ht="12.75">
      <c r="C282" s="40"/>
      <c r="D282" s="40"/>
      <c r="E282" s="40"/>
      <c r="F282" s="40"/>
      <c r="G282" s="53"/>
      <c r="J282" s="40"/>
    </row>
    <row r="283" spans="3:10" ht="12.75">
      <c r="C283" s="40"/>
      <c r="D283" s="40"/>
      <c r="E283" s="40"/>
      <c r="F283" s="40"/>
      <c r="G283" s="53"/>
      <c r="J283" s="40"/>
    </row>
    <row r="284" spans="3:10" ht="12.75">
      <c r="C284" s="40"/>
      <c r="D284" s="40"/>
      <c r="E284" s="40"/>
      <c r="F284" s="40"/>
      <c r="G284" s="53"/>
      <c r="J284" s="40"/>
    </row>
    <row r="285" spans="3:10" ht="12.75">
      <c r="C285" s="40"/>
      <c r="D285" s="40"/>
      <c r="E285" s="40"/>
      <c r="F285" s="40"/>
      <c r="G285" s="53"/>
      <c r="J285" s="40"/>
    </row>
    <row r="286" spans="3:10" ht="12.75">
      <c r="C286" s="40"/>
      <c r="D286" s="40"/>
      <c r="E286" s="40"/>
      <c r="F286" s="40"/>
      <c r="G286" s="53"/>
      <c r="J286" s="40"/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148">
      <selection activeCell="O172" sqref="O172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65" t="s">
        <v>34</v>
      </c>
      <c r="B1" s="65"/>
      <c r="C1" s="65"/>
      <c r="D1" s="65"/>
      <c r="E1" s="65"/>
      <c r="F1" s="65"/>
      <c r="G1" s="65"/>
      <c r="H1" s="47"/>
      <c r="I1" s="65" t="s">
        <v>35</v>
      </c>
      <c r="J1" s="65"/>
      <c r="K1" s="65"/>
      <c r="L1" s="65"/>
      <c r="M1" s="65"/>
      <c r="N1" s="65"/>
      <c r="O1" s="65"/>
    </row>
    <row r="2" spans="1:15" s="48" customFormat="1" ht="82.5" customHeight="1">
      <c r="A2" s="45" t="s">
        <v>32</v>
      </c>
      <c r="B2" s="44" t="s">
        <v>29</v>
      </c>
      <c r="C2" s="49" t="s">
        <v>30</v>
      </c>
      <c r="D2" s="46" t="s">
        <v>31</v>
      </c>
      <c r="E2" s="45" t="s">
        <v>36</v>
      </c>
      <c r="F2" s="50" t="s">
        <v>37</v>
      </c>
      <c r="G2" s="45" t="s">
        <v>38</v>
      </c>
      <c r="H2" s="47"/>
      <c r="I2" s="45" t="s">
        <v>32</v>
      </c>
      <c r="J2" s="44" t="s">
        <v>29</v>
      </c>
      <c r="K2" s="49" t="s">
        <v>30</v>
      </c>
      <c r="L2" s="46" t="s">
        <v>31</v>
      </c>
      <c r="M2" s="51" t="s">
        <v>36</v>
      </c>
      <c r="N2" s="52" t="s">
        <v>37</v>
      </c>
      <c r="O2" s="45" t="s">
        <v>38</v>
      </c>
    </row>
    <row r="3" spans="1:15" ht="12" thickBot="1">
      <c r="A3" s="43" t="s">
        <v>18</v>
      </c>
      <c r="B3" s="43">
        <v>1</v>
      </c>
      <c r="C3" s="43">
        <v>255</v>
      </c>
      <c r="D3" s="43">
        <v>0</v>
      </c>
      <c r="E3" s="43">
        <v>113</v>
      </c>
      <c r="F3" s="43">
        <v>1</v>
      </c>
      <c r="G3" s="43">
        <v>905</v>
      </c>
      <c r="H3" s="42"/>
      <c r="I3" s="38" t="s">
        <v>24</v>
      </c>
      <c r="J3" s="38">
        <v>1</v>
      </c>
      <c r="K3" s="38">
        <v>81</v>
      </c>
      <c r="L3" s="38" t="s">
        <v>134</v>
      </c>
      <c r="M3" s="38">
        <v>35</v>
      </c>
      <c r="N3" s="38">
        <v>1</v>
      </c>
      <c r="O3" s="38">
        <v>684</v>
      </c>
    </row>
    <row r="4" spans="1:15" ht="11.25">
      <c r="A4" s="38" t="s">
        <v>24</v>
      </c>
      <c r="B4" s="38">
        <v>1</v>
      </c>
      <c r="C4" s="38">
        <v>216</v>
      </c>
      <c r="D4" s="38" t="s">
        <v>188</v>
      </c>
      <c r="E4" s="38">
        <v>41</v>
      </c>
      <c r="F4" s="38">
        <v>1</v>
      </c>
      <c r="G4" s="38">
        <v>927</v>
      </c>
      <c r="H4" s="42"/>
      <c r="I4" s="38" t="s">
        <v>24</v>
      </c>
      <c r="J4" s="38">
        <v>2</v>
      </c>
      <c r="K4" s="38">
        <v>129</v>
      </c>
      <c r="L4" s="38" t="s">
        <v>241</v>
      </c>
      <c r="M4" s="38">
        <v>44</v>
      </c>
      <c r="N4" s="38">
        <v>1</v>
      </c>
      <c r="O4" s="38">
        <v>675</v>
      </c>
    </row>
    <row r="5" spans="1:15" ht="11.25">
      <c r="A5" s="38" t="s">
        <v>24</v>
      </c>
      <c r="B5" s="38">
        <v>2</v>
      </c>
      <c r="C5" s="38">
        <v>27</v>
      </c>
      <c r="D5" s="38" t="s">
        <v>75</v>
      </c>
      <c r="E5" s="38">
        <v>41</v>
      </c>
      <c r="F5" s="38">
        <v>1</v>
      </c>
      <c r="G5" s="38">
        <v>902</v>
      </c>
      <c r="H5" s="42"/>
      <c r="I5" s="38" t="s">
        <v>24</v>
      </c>
      <c r="J5" s="38">
        <v>3</v>
      </c>
      <c r="K5" s="38">
        <v>45</v>
      </c>
      <c r="L5" s="38" t="s">
        <v>266</v>
      </c>
      <c r="M5" s="38">
        <v>43</v>
      </c>
      <c r="N5" s="38">
        <v>1</v>
      </c>
      <c r="O5" s="38">
        <v>642</v>
      </c>
    </row>
    <row r="6" spans="1:15" ht="11.25">
      <c r="A6" s="38" t="s">
        <v>24</v>
      </c>
      <c r="B6" s="38">
        <v>3</v>
      </c>
      <c r="C6" s="38">
        <v>65</v>
      </c>
      <c r="D6" s="38" t="s">
        <v>78</v>
      </c>
      <c r="E6" s="38">
        <v>40</v>
      </c>
      <c r="F6" s="38">
        <v>1</v>
      </c>
      <c r="G6" s="38">
        <v>901</v>
      </c>
      <c r="H6" s="42"/>
      <c r="I6" s="38" t="s">
        <v>24</v>
      </c>
      <c r="J6" s="38">
        <v>4</v>
      </c>
      <c r="K6" s="38">
        <v>87</v>
      </c>
      <c r="L6" s="38" t="s">
        <v>125</v>
      </c>
      <c r="M6" s="38">
        <v>35</v>
      </c>
      <c r="N6" s="38">
        <v>1</v>
      </c>
      <c r="O6" s="38">
        <v>626</v>
      </c>
    </row>
    <row r="7" spans="1:15" ht="11.25">
      <c r="A7" s="38" t="s">
        <v>24</v>
      </c>
      <c r="B7" s="38">
        <v>4</v>
      </c>
      <c r="C7" s="38">
        <v>215</v>
      </c>
      <c r="D7" s="38" t="s">
        <v>159</v>
      </c>
      <c r="E7" s="38">
        <v>37</v>
      </c>
      <c r="F7" s="38">
        <v>1</v>
      </c>
      <c r="G7" s="38">
        <v>899</v>
      </c>
      <c r="H7" s="42"/>
      <c r="I7" s="38" t="s">
        <v>24</v>
      </c>
      <c r="J7" s="38">
        <v>5</v>
      </c>
      <c r="K7" s="38">
        <v>132</v>
      </c>
      <c r="L7" s="38" t="s">
        <v>70</v>
      </c>
      <c r="M7" s="38">
        <v>35</v>
      </c>
      <c r="N7" s="38">
        <v>1</v>
      </c>
      <c r="O7" s="38">
        <v>622</v>
      </c>
    </row>
    <row r="8" spans="1:15" ht="11.25">
      <c r="A8" s="38" t="s">
        <v>24</v>
      </c>
      <c r="B8" s="38">
        <v>5</v>
      </c>
      <c r="C8" s="38">
        <v>79</v>
      </c>
      <c r="D8" s="38" t="s">
        <v>59</v>
      </c>
      <c r="E8" s="38">
        <v>41</v>
      </c>
      <c r="F8" s="38">
        <v>1</v>
      </c>
      <c r="G8" s="38">
        <v>887</v>
      </c>
      <c r="H8" s="42"/>
      <c r="I8" s="38" t="s">
        <v>24</v>
      </c>
      <c r="J8" s="38">
        <v>6</v>
      </c>
      <c r="K8" s="38">
        <v>139</v>
      </c>
      <c r="L8" s="38" t="s">
        <v>181</v>
      </c>
      <c r="M8" s="38">
        <v>41</v>
      </c>
      <c r="N8" s="38">
        <v>1</v>
      </c>
      <c r="O8" s="38">
        <v>613</v>
      </c>
    </row>
    <row r="9" spans="1:15" ht="11.25">
      <c r="A9" s="38" t="s">
        <v>24</v>
      </c>
      <c r="B9" s="38">
        <v>6</v>
      </c>
      <c r="C9" s="38">
        <v>1109</v>
      </c>
      <c r="D9" s="38" t="s">
        <v>194</v>
      </c>
      <c r="E9" s="38">
        <v>38</v>
      </c>
      <c r="F9" s="38">
        <v>1</v>
      </c>
      <c r="G9" s="38">
        <v>875</v>
      </c>
      <c r="H9" s="42"/>
      <c r="I9" s="38" t="s">
        <v>24</v>
      </c>
      <c r="J9" s="38">
        <v>7</v>
      </c>
      <c r="K9" s="38">
        <v>190</v>
      </c>
      <c r="L9" s="38" t="s">
        <v>292</v>
      </c>
      <c r="M9" s="38">
        <v>42</v>
      </c>
      <c r="N9" s="38">
        <v>1</v>
      </c>
      <c r="O9" s="38">
        <v>606</v>
      </c>
    </row>
    <row r="10" spans="1:15" ht="11.25">
      <c r="A10" s="38" t="s">
        <v>24</v>
      </c>
      <c r="B10" s="38">
        <v>7</v>
      </c>
      <c r="C10" s="38">
        <v>102</v>
      </c>
      <c r="D10" s="38" t="s">
        <v>74</v>
      </c>
      <c r="E10" s="38">
        <v>37</v>
      </c>
      <c r="F10" s="38">
        <v>1</v>
      </c>
      <c r="G10" s="38">
        <v>873</v>
      </c>
      <c r="H10" s="42"/>
      <c r="I10" s="38" t="s">
        <v>24</v>
      </c>
      <c r="J10" s="38">
        <v>8</v>
      </c>
      <c r="K10" s="38">
        <v>119</v>
      </c>
      <c r="L10" s="38" t="s">
        <v>201</v>
      </c>
      <c r="M10" s="38">
        <v>38</v>
      </c>
      <c r="N10" s="38">
        <v>1</v>
      </c>
      <c r="O10" s="38">
        <v>598</v>
      </c>
    </row>
    <row r="11" spans="1:15" ht="11.25">
      <c r="A11" s="38" t="s">
        <v>24</v>
      </c>
      <c r="B11" s="38">
        <v>8</v>
      </c>
      <c r="C11" s="38">
        <v>249</v>
      </c>
      <c r="D11" s="38" t="s">
        <v>336</v>
      </c>
      <c r="E11" s="38">
        <v>41</v>
      </c>
      <c r="F11" s="38">
        <v>1</v>
      </c>
      <c r="G11" s="38">
        <v>845</v>
      </c>
      <c r="H11" s="42"/>
      <c r="I11" s="38" t="s">
        <v>24</v>
      </c>
      <c r="J11" s="38">
        <v>9</v>
      </c>
      <c r="K11" s="38">
        <v>297</v>
      </c>
      <c r="L11" s="38" t="s">
        <v>105</v>
      </c>
      <c r="M11" s="38">
        <v>37</v>
      </c>
      <c r="N11" s="38">
        <v>1</v>
      </c>
      <c r="O11" s="38">
        <v>596</v>
      </c>
    </row>
    <row r="12" spans="1:15" ht="11.25">
      <c r="A12" s="38" t="s">
        <v>24</v>
      </c>
      <c r="B12" s="38">
        <v>9</v>
      </c>
      <c r="C12" s="38">
        <v>192</v>
      </c>
      <c r="D12" s="38" t="s">
        <v>217</v>
      </c>
      <c r="E12" s="38">
        <v>43</v>
      </c>
      <c r="F12" s="38">
        <v>1</v>
      </c>
      <c r="G12" s="38">
        <v>832</v>
      </c>
      <c r="H12" s="42"/>
      <c r="I12" s="38" t="s">
        <v>24</v>
      </c>
      <c r="J12" s="38">
        <v>10</v>
      </c>
      <c r="K12" s="38">
        <v>167</v>
      </c>
      <c r="L12" s="38" t="s">
        <v>304</v>
      </c>
      <c r="M12" s="38">
        <v>41</v>
      </c>
      <c r="N12" s="38">
        <v>1</v>
      </c>
      <c r="O12" s="38">
        <v>592</v>
      </c>
    </row>
    <row r="13" spans="1:15" ht="11.25">
      <c r="A13" s="38" t="s">
        <v>24</v>
      </c>
      <c r="B13" s="38">
        <v>10</v>
      </c>
      <c r="C13" s="38">
        <v>229</v>
      </c>
      <c r="D13" s="38" t="s">
        <v>345</v>
      </c>
      <c r="E13" s="38">
        <v>40</v>
      </c>
      <c r="F13" s="38">
        <v>1</v>
      </c>
      <c r="G13" s="38">
        <v>824</v>
      </c>
      <c r="H13" s="42"/>
      <c r="I13" s="38" t="s">
        <v>24</v>
      </c>
      <c r="J13" s="38">
        <v>11</v>
      </c>
      <c r="K13" s="38">
        <v>184</v>
      </c>
      <c r="L13" s="38" t="s">
        <v>165</v>
      </c>
      <c r="M13" s="38">
        <v>40</v>
      </c>
      <c r="N13" s="38">
        <v>1</v>
      </c>
      <c r="O13" s="38">
        <v>582</v>
      </c>
    </row>
    <row r="14" spans="1:15" ht="11.25">
      <c r="A14" s="38" t="s">
        <v>24</v>
      </c>
      <c r="B14" s="38">
        <v>11</v>
      </c>
      <c r="C14" s="38">
        <v>230</v>
      </c>
      <c r="D14" s="38" t="s">
        <v>346</v>
      </c>
      <c r="E14" s="38">
        <v>37</v>
      </c>
      <c r="F14" s="38">
        <v>1</v>
      </c>
      <c r="G14" s="38">
        <v>823</v>
      </c>
      <c r="H14" s="42"/>
      <c r="I14" s="38" t="s">
        <v>24</v>
      </c>
      <c r="J14" s="38">
        <v>12</v>
      </c>
      <c r="K14" s="38">
        <v>75</v>
      </c>
      <c r="L14" s="38" t="s">
        <v>126</v>
      </c>
      <c r="M14" s="38">
        <v>38</v>
      </c>
      <c r="N14" s="38">
        <v>1</v>
      </c>
      <c r="O14" s="38">
        <v>579</v>
      </c>
    </row>
    <row r="15" spans="1:15" ht="12" thickBot="1">
      <c r="A15" s="38" t="s">
        <v>24</v>
      </c>
      <c r="B15" s="38">
        <v>12</v>
      </c>
      <c r="C15" s="38">
        <v>154</v>
      </c>
      <c r="D15" s="38" t="s">
        <v>347</v>
      </c>
      <c r="E15" s="38">
        <v>35</v>
      </c>
      <c r="F15" s="38">
        <v>1</v>
      </c>
      <c r="G15" s="38">
        <v>822</v>
      </c>
      <c r="H15" s="42"/>
      <c r="I15" s="43" t="s">
        <v>24</v>
      </c>
      <c r="J15" s="43">
        <v>13</v>
      </c>
      <c r="K15" s="43">
        <v>151</v>
      </c>
      <c r="L15" s="43" t="s">
        <v>321</v>
      </c>
      <c r="M15" s="43">
        <v>38</v>
      </c>
      <c r="N15" s="43">
        <v>1</v>
      </c>
      <c r="O15" s="43">
        <v>574</v>
      </c>
    </row>
    <row r="16" spans="1:15" ht="11.25">
      <c r="A16" s="38" t="s">
        <v>24</v>
      </c>
      <c r="B16" s="38">
        <v>13</v>
      </c>
      <c r="C16" s="38">
        <v>142</v>
      </c>
      <c r="D16" s="38" t="s">
        <v>350</v>
      </c>
      <c r="E16" s="38">
        <v>40</v>
      </c>
      <c r="F16" s="38">
        <v>1</v>
      </c>
      <c r="G16" s="38">
        <v>815</v>
      </c>
      <c r="H16" s="42"/>
      <c r="I16" s="38" t="s">
        <v>25</v>
      </c>
      <c r="J16" s="38">
        <v>1</v>
      </c>
      <c r="K16" s="38">
        <v>694</v>
      </c>
      <c r="L16" s="38" t="s">
        <v>253</v>
      </c>
      <c r="M16" s="38">
        <v>51</v>
      </c>
      <c r="N16" s="38">
        <v>1</v>
      </c>
      <c r="O16" s="38">
        <v>661</v>
      </c>
    </row>
    <row r="17" spans="1:15" ht="11.25">
      <c r="A17" s="38" t="s">
        <v>24</v>
      </c>
      <c r="B17" s="38">
        <v>14</v>
      </c>
      <c r="C17" s="38">
        <v>251</v>
      </c>
      <c r="D17" s="38" t="s">
        <v>351</v>
      </c>
      <c r="E17" s="38">
        <v>38</v>
      </c>
      <c r="F17" s="38">
        <v>1</v>
      </c>
      <c r="G17" s="38">
        <v>814</v>
      </c>
      <c r="H17" s="42"/>
      <c r="I17" s="38" t="s">
        <v>25</v>
      </c>
      <c r="J17" s="38">
        <v>2</v>
      </c>
      <c r="K17" s="38">
        <v>122</v>
      </c>
      <c r="L17" s="38" t="s">
        <v>286</v>
      </c>
      <c r="M17" s="38">
        <v>48</v>
      </c>
      <c r="N17" s="38">
        <v>1</v>
      </c>
      <c r="O17" s="38">
        <v>616</v>
      </c>
    </row>
    <row r="18" spans="1:15" ht="12" thickBot="1">
      <c r="A18" s="43" t="s">
        <v>24</v>
      </c>
      <c r="B18" s="43">
        <v>15</v>
      </c>
      <c r="C18" s="43">
        <v>217</v>
      </c>
      <c r="D18" s="43" t="s">
        <v>144</v>
      </c>
      <c r="E18" s="43">
        <v>41</v>
      </c>
      <c r="F18" s="43">
        <v>1</v>
      </c>
      <c r="G18" s="43">
        <v>811</v>
      </c>
      <c r="H18" s="42"/>
      <c r="I18" s="38" t="s">
        <v>25</v>
      </c>
      <c r="J18" s="38">
        <v>3</v>
      </c>
      <c r="K18" s="38">
        <v>419</v>
      </c>
      <c r="L18" s="38" t="s">
        <v>109</v>
      </c>
      <c r="M18" s="38">
        <v>46</v>
      </c>
      <c r="N18" s="38">
        <v>1</v>
      </c>
      <c r="O18" s="38">
        <v>614</v>
      </c>
    </row>
    <row r="19" spans="1:15" ht="11.25">
      <c r="A19" s="38" t="s">
        <v>25</v>
      </c>
      <c r="B19" s="38">
        <v>1</v>
      </c>
      <c r="C19" s="38">
        <v>189</v>
      </c>
      <c r="D19" s="38" t="s">
        <v>174</v>
      </c>
      <c r="E19" s="38">
        <v>45</v>
      </c>
      <c r="F19" s="38">
        <v>1</v>
      </c>
      <c r="G19" s="38">
        <v>915</v>
      </c>
      <c r="H19" s="42"/>
      <c r="I19" s="38" t="s">
        <v>25</v>
      </c>
      <c r="J19" s="38">
        <v>4</v>
      </c>
      <c r="K19" s="38">
        <v>1200</v>
      </c>
      <c r="L19" s="38" t="s">
        <v>287</v>
      </c>
      <c r="M19" s="38">
        <v>48</v>
      </c>
      <c r="N19" s="38">
        <v>1</v>
      </c>
      <c r="O19" s="38">
        <v>611</v>
      </c>
    </row>
    <row r="20" spans="1:15" ht="11.25">
      <c r="A20" s="38" t="s">
        <v>25</v>
      </c>
      <c r="B20" s="38">
        <v>2</v>
      </c>
      <c r="C20" s="38">
        <v>319</v>
      </c>
      <c r="D20" s="38" t="s">
        <v>47</v>
      </c>
      <c r="E20" s="38">
        <v>49</v>
      </c>
      <c r="F20" s="38">
        <v>1</v>
      </c>
      <c r="G20" s="38">
        <v>911</v>
      </c>
      <c r="H20" s="42"/>
      <c r="I20" s="38" t="s">
        <v>25</v>
      </c>
      <c r="J20" s="38">
        <v>5</v>
      </c>
      <c r="K20" s="38">
        <v>181</v>
      </c>
      <c r="L20" s="38" t="s">
        <v>203</v>
      </c>
      <c r="M20" s="38">
        <v>49</v>
      </c>
      <c r="N20" s="38">
        <v>1</v>
      </c>
      <c r="O20" s="38">
        <v>610</v>
      </c>
    </row>
    <row r="21" spans="1:15" ht="11.25">
      <c r="A21" s="38" t="s">
        <v>25</v>
      </c>
      <c r="B21" s="38">
        <v>3</v>
      </c>
      <c r="C21" s="38">
        <v>116</v>
      </c>
      <c r="D21" s="38" t="s">
        <v>161</v>
      </c>
      <c r="E21" s="38">
        <v>49</v>
      </c>
      <c r="F21" s="38">
        <v>1</v>
      </c>
      <c r="G21" s="38">
        <v>881</v>
      </c>
      <c r="H21" s="42"/>
      <c r="I21" s="38" t="s">
        <v>25</v>
      </c>
      <c r="J21" s="38">
        <v>6</v>
      </c>
      <c r="K21" s="38">
        <v>169</v>
      </c>
      <c r="L21" s="38" t="s">
        <v>221</v>
      </c>
      <c r="M21" s="38">
        <v>54</v>
      </c>
      <c r="N21" s="38">
        <v>1</v>
      </c>
      <c r="O21" s="38">
        <v>607</v>
      </c>
    </row>
    <row r="22" spans="1:15" ht="11.25">
      <c r="A22" s="38" t="s">
        <v>25</v>
      </c>
      <c r="B22" s="38">
        <v>4</v>
      </c>
      <c r="C22" s="38">
        <v>74</v>
      </c>
      <c r="D22" s="38" t="s">
        <v>77</v>
      </c>
      <c r="E22" s="38">
        <v>50</v>
      </c>
      <c r="F22" s="38">
        <v>1</v>
      </c>
      <c r="G22" s="38">
        <v>858</v>
      </c>
      <c r="H22" s="42"/>
      <c r="I22" s="38" t="s">
        <v>25</v>
      </c>
      <c r="J22" s="38">
        <v>7</v>
      </c>
      <c r="K22" s="38">
        <v>113</v>
      </c>
      <c r="L22" s="38" t="s">
        <v>202</v>
      </c>
      <c r="M22" s="38">
        <v>46</v>
      </c>
      <c r="N22" s="38">
        <v>1</v>
      </c>
      <c r="O22" s="38">
        <v>605</v>
      </c>
    </row>
    <row r="23" spans="1:15" ht="11.25">
      <c r="A23" s="38" t="s">
        <v>25</v>
      </c>
      <c r="B23" s="38">
        <v>5</v>
      </c>
      <c r="C23" s="38">
        <v>323</v>
      </c>
      <c r="D23" s="38" t="s">
        <v>83</v>
      </c>
      <c r="E23" s="38">
        <v>50</v>
      </c>
      <c r="F23" s="38">
        <v>1</v>
      </c>
      <c r="G23" s="38">
        <v>857</v>
      </c>
      <c r="H23" s="42"/>
      <c r="I23" s="38" t="s">
        <v>25</v>
      </c>
      <c r="J23" s="38">
        <v>8</v>
      </c>
      <c r="K23" s="38">
        <v>118</v>
      </c>
      <c r="L23" s="38" t="s">
        <v>293</v>
      </c>
      <c r="M23" s="38">
        <v>49</v>
      </c>
      <c r="N23" s="38">
        <v>1</v>
      </c>
      <c r="O23" s="38">
        <v>604</v>
      </c>
    </row>
    <row r="24" spans="1:15" ht="11.25">
      <c r="A24" s="38" t="s">
        <v>25</v>
      </c>
      <c r="B24" s="38">
        <v>6</v>
      </c>
      <c r="C24" s="38">
        <v>248</v>
      </c>
      <c r="D24" s="38" t="s">
        <v>220</v>
      </c>
      <c r="E24" s="38">
        <v>45</v>
      </c>
      <c r="F24" s="38">
        <v>1</v>
      </c>
      <c r="G24" s="38">
        <v>851</v>
      </c>
      <c r="H24" s="42"/>
      <c r="I24" s="38" t="s">
        <v>25</v>
      </c>
      <c r="J24" s="38">
        <v>9</v>
      </c>
      <c r="K24" s="38">
        <v>346</v>
      </c>
      <c r="L24" s="38" t="s">
        <v>127</v>
      </c>
      <c r="M24" s="38">
        <v>45</v>
      </c>
      <c r="N24" s="38">
        <v>1</v>
      </c>
      <c r="O24" s="38">
        <v>603</v>
      </c>
    </row>
    <row r="25" spans="1:15" ht="11.25">
      <c r="A25" s="38" t="s">
        <v>25</v>
      </c>
      <c r="B25" s="38">
        <v>7</v>
      </c>
      <c r="C25" s="38">
        <v>259</v>
      </c>
      <c r="D25" s="38" t="s">
        <v>8</v>
      </c>
      <c r="E25" s="38">
        <v>51</v>
      </c>
      <c r="F25" s="38">
        <v>1</v>
      </c>
      <c r="G25" s="38">
        <v>843</v>
      </c>
      <c r="H25" s="42"/>
      <c r="I25" s="38" t="s">
        <v>25</v>
      </c>
      <c r="J25" s="38">
        <v>10</v>
      </c>
      <c r="K25" s="38">
        <v>131</v>
      </c>
      <c r="L25" s="38" t="s">
        <v>313</v>
      </c>
      <c r="M25" s="38">
        <v>50</v>
      </c>
      <c r="N25" s="38">
        <v>1</v>
      </c>
      <c r="O25" s="38">
        <v>585</v>
      </c>
    </row>
    <row r="26" spans="1:15" ht="12" thickBot="1">
      <c r="A26" s="38" t="s">
        <v>25</v>
      </c>
      <c r="B26" s="38">
        <v>8</v>
      </c>
      <c r="C26" s="38">
        <v>886</v>
      </c>
      <c r="D26" s="38" t="s">
        <v>43</v>
      </c>
      <c r="E26" s="38">
        <v>50</v>
      </c>
      <c r="F26" s="38">
        <v>1</v>
      </c>
      <c r="G26" s="38">
        <v>840</v>
      </c>
      <c r="H26" s="42"/>
      <c r="I26" s="43" t="s">
        <v>25</v>
      </c>
      <c r="J26" s="43">
        <v>11</v>
      </c>
      <c r="K26" s="43">
        <v>105</v>
      </c>
      <c r="L26" s="43" t="s">
        <v>314</v>
      </c>
      <c r="M26" s="43">
        <v>53</v>
      </c>
      <c r="N26" s="43">
        <v>1</v>
      </c>
      <c r="O26" s="43">
        <v>584</v>
      </c>
    </row>
    <row r="27" spans="1:15" ht="11.25">
      <c r="A27" s="38" t="s">
        <v>25</v>
      </c>
      <c r="B27" s="38">
        <v>9</v>
      </c>
      <c r="C27" s="38">
        <v>200</v>
      </c>
      <c r="D27" s="38" t="s">
        <v>50</v>
      </c>
      <c r="E27" s="38">
        <v>48</v>
      </c>
      <c r="F27" s="38">
        <v>1</v>
      </c>
      <c r="G27" s="38">
        <v>836</v>
      </c>
      <c r="H27" s="42"/>
      <c r="I27" s="38" t="s">
        <v>26</v>
      </c>
      <c r="J27" s="38">
        <v>1</v>
      </c>
      <c r="K27" s="38">
        <v>162</v>
      </c>
      <c r="L27" s="38" t="s">
        <v>318</v>
      </c>
      <c r="M27" s="38">
        <v>55</v>
      </c>
      <c r="N27" s="38">
        <v>1</v>
      </c>
      <c r="O27" s="38">
        <v>576</v>
      </c>
    </row>
    <row r="28" spans="1:15" ht="11.25">
      <c r="A28" s="38" t="s">
        <v>25</v>
      </c>
      <c r="B28" s="38">
        <v>10</v>
      </c>
      <c r="C28" s="38">
        <v>100</v>
      </c>
      <c r="D28" s="38" t="s">
        <v>341</v>
      </c>
      <c r="E28" s="38">
        <v>50</v>
      </c>
      <c r="F28" s="38">
        <v>1</v>
      </c>
      <c r="G28" s="38">
        <v>829</v>
      </c>
      <c r="H28" s="42"/>
      <c r="I28" s="38" t="s">
        <v>26</v>
      </c>
      <c r="J28" s="38">
        <v>2</v>
      </c>
      <c r="K28" s="38">
        <v>68</v>
      </c>
      <c r="L28" s="38" t="s">
        <v>322</v>
      </c>
      <c r="M28" s="38">
        <v>55</v>
      </c>
      <c r="N28" s="38">
        <v>1</v>
      </c>
      <c r="O28" s="38">
        <v>573</v>
      </c>
    </row>
    <row r="29" spans="1:15" ht="12" thickBot="1">
      <c r="A29" s="43" t="s">
        <v>25</v>
      </c>
      <c r="B29" s="43">
        <v>11</v>
      </c>
      <c r="C29" s="43">
        <v>219</v>
      </c>
      <c r="D29" s="43" t="s">
        <v>342</v>
      </c>
      <c r="E29" s="43">
        <v>53</v>
      </c>
      <c r="F29" s="43">
        <v>1</v>
      </c>
      <c r="G29" s="43">
        <v>827</v>
      </c>
      <c r="H29" s="42"/>
      <c r="I29" s="38" t="s">
        <v>26</v>
      </c>
      <c r="J29" s="38">
        <v>3</v>
      </c>
      <c r="K29" s="38">
        <v>330</v>
      </c>
      <c r="L29" s="38" t="s">
        <v>112</v>
      </c>
      <c r="M29" s="38">
        <v>64</v>
      </c>
      <c r="N29" s="38">
        <v>1</v>
      </c>
      <c r="O29" s="38">
        <v>567</v>
      </c>
    </row>
    <row r="30" spans="1:15" ht="12" thickBot="1">
      <c r="A30" s="38" t="s">
        <v>26</v>
      </c>
      <c r="B30" s="38">
        <v>1</v>
      </c>
      <c r="C30" s="38">
        <v>114</v>
      </c>
      <c r="D30" s="38" t="s">
        <v>69</v>
      </c>
      <c r="E30" s="38">
        <v>58</v>
      </c>
      <c r="F30" s="38">
        <v>1</v>
      </c>
      <c r="G30" s="38">
        <v>886</v>
      </c>
      <c r="H30" s="42"/>
      <c r="I30" s="61" t="s">
        <v>39</v>
      </c>
      <c r="J30" s="61">
        <v>1</v>
      </c>
      <c r="K30" s="61">
        <v>12</v>
      </c>
      <c r="L30" s="61" t="s">
        <v>326</v>
      </c>
      <c r="M30" s="61">
        <v>70</v>
      </c>
      <c r="N30" s="61">
        <v>1</v>
      </c>
      <c r="O30" s="61">
        <v>569</v>
      </c>
    </row>
    <row r="31" spans="1:15" ht="11.25">
      <c r="A31" s="38" t="s">
        <v>26</v>
      </c>
      <c r="B31" s="38">
        <v>2</v>
      </c>
      <c r="C31" s="38">
        <v>185</v>
      </c>
      <c r="D31" s="38" t="s">
        <v>324</v>
      </c>
      <c r="E31" s="38">
        <v>58</v>
      </c>
      <c r="F31" s="38">
        <v>1</v>
      </c>
      <c r="G31" s="38">
        <v>871</v>
      </c>
      <c r="H31" s="42"/>
      <c r="I31" s="38" t="s">
        <v>22</v>
      </c>
      <c r="J31" s="38">
        <v>1</v>
      </c>
      <c r="K31" s="38">
        <v>166</v>
      </c>
      <c r="L31" s="38" t="s">
        <v>82</v>
      </c>
      <c r="M31" s="38">
        <v>17</v>
      </c>
      <c r="N31" s="38">
        <v>1</v>
      </c>
      <c r="O31" s="38">
        <v>660</v>
      </c>
    </row>
    <row r="32" spans="1:15" ht="12" thickBot="1">
      <c r="A32" s="43" t="s">
        <v>26</v>
      </c>
      <c r="B32" s="43">
        <v>3</v>
      </c>
      <c r="C32" s="43">
        <v>56</v>
      </c>
      <c r="D32" s="43" t="s">
        <v>334</v>
      </c>
      <c r="E32" s="43">
        <v>57</v>
      </c>
      <c r="F32" s="43">
        <v>1</v>
      </c>
      <c r="G32" s="43">
        <v>848</v>
      </c>
      <c r="H32" s="42"/>
      <c r="I32" s="38" t="s">
        <v>22</v>
      </c>
      <c r="J32" s="38">
        <v>2</v>
      </c>
      <c r="K32" s="38">
        <v>133</v>
      </c>
      <c r="L32" s="38" t="s">
        <v>210</v>
      </c>
      <c r="M32" s="38">
        <v>16</v>
      </c>
      <c r="N32" s="38">
        <v>1</v>
      </c>
      <c r="O32" s="38">
        <v>649</v>
      </c>
    </row>
    <row r="33" spans="1:15" ht="11.25">
      <c r="A33" s="38" t="s">
        <v>22</v>
      </c>
      <c r="B33" s="38">
        <v>1</v>
      </c>
      <c r="C33" s="38">
        <v>233</v>
      </c>
      <c r="D33" s="38" t="s">
        <v>329</v>
      </c>
      <c r="E33" s="38">
        <v>30</v>
      </c>
      <c r="F33" s="38">
        <v>1</v>
      </c>
      <c r="G33" s="38">
        <v>861</v>
      </c>
      <c r="H33" s="42"/>
      <c r="I33" s="38" t="s">
        <v>22</v>
      </c>
      <c r="J33" s="38">
        <v>3</v>
      </c>
      <c r="K33" s="38">
        <v>114</v>
      </c>
      <c r="L33" s="38" t="s">
        <v>267</v>
      </c>
      <c r="M33" s="38">
        <v>18</v>
      </c>
      <c r="N33" s="38">
        <v>1</v>
      </c>
      <c r="O33" s="38">
        <v>640</v>
      </c>
    </row>
    <row r="34" spans="1:15" ht="11.25">
      <c r="A34" s="38" t="s">
        <v>22</v>
      </c>
      <c r="B34" s="38">
        <v>2</v>
      </c>
      <c r="C34" s="38">
        <v>137</v>
      </c>
      <c r="D34" s="38" t="s">
        <v>333</v>
      </c>
      <c r="E34" s="38">
        <v>18</v>
      </c>
      <c r="F34" s="38">
        <v>1</v>
      </c>
      <c r="G34" s="38">
        <v>849</v>
      </c>
      <c r="H34" s="42"/>
      <c r="I34" s="38" t="s">
        <v>22</v>
      </c>
      <c r="J34" s="38">
        <v>4</v>
      </c>
      <c r="K34" s="38">
        <v>138</v>
      </c>
      <c r="L34" s="38" t="s">
        <v>142</v>
      </c>
      <c r="M34" s="38">
        <v>16</v>
      </c>
      <c r="N34" s="38">
        <v>1</v>
      </c>
      <c r="O34" s="38">
        <v>637</v>
      </c>
    </row>
    <row r="35" spans="1:15" ht="12" thickBot="1">
      <c r="A35" s="43" t="s">
        <v>22</v>
      </c>
      <c r="B35" s="43">
        <v>3</v>
      </c>
      <c r="C35" s="43">
        <v>143</v>
      </c>
      <c r="D35" s="43" t="s">
        <v>115</v>
      </c>
      <c r="E35" s="43">
        <v>33</v>
      </c>
      <c r="F35" s="43">
        <v>1</v>
      </c>
      <c r="G35" s="43">
        <v>835</v>
      </c>
      <c r="H35" s="42"/>
      <c r="I35" s="38" t="s">
        <v>22</v>
      </c>
      <c r="J35" s="38">
        <v>5</v>
      </c>
      <c r="K35" s="38">
        <v>60</v>
      </c>
      <c r="L35" s="38" t="s">
        <v>136</v>
      </c>
      <c r="M35" s="38">
        <v>12</v>
      </c>
      <c r="N35" s="38">
        <v>1</v>
      </c>
      <c r="O35" s="38">
        <v>636</v>
      </c>
    </row>
    <row r="36" spans="1:15" ht="11.25">
      <c r="A36" s="38" t="s">
        <v>17</v>
      </c>
      <c r="B36" s="38">
        <v>1</v>
      </c>
      <c r="C36" s="38">
        <v>160</v>
      </c>
      <c r="D36" s="38" t="s">
        <v>224</v>
      </c>
      <c r="E36" s="38">
        <v>32</v>
      </c>
      <c r="F36" s="38">
        <v>1</v>
      </c>
      <c r="G36" s="38">
        <v>1000</v>
      </c>
      <c r="H36" s="42"/>
      <c r="I36" s="38" t="s">
        <v>22</v>
      </c>
      <c r="J36" s="38">
        <v>6</v>
      </c>
      <c r="K36" s="38">
        <v>172</v>
      </c>
      <c r="L36" s="38" t="s">
        <v>93</v>
      </c>
      <c r="M36" s="38">
        <v>15</v>
      </c>
      <c r="N36" s="38">
        <v>1</v>
      </c>
      <c r="O36" s="38">
        <v>634</v>
      </c>
    </row>
    <row r="37" spans="1:15" ht="11.25">
      <c r="A37" s="38" t="s">
        <v>17</v>
      </c>
      <c r="B37" s="38">
        <v>2</v>
      </c>
      <c r="C37" s="38">
        <v>81</v>
      </c>
      <c r="D37" s="38" t="s">
        <v>155</v>
      </c>
      <c r="E37" s="38">
        <v>29</v>
      </c>
      <c r="F37" s="38">
        <v>1</v>
      </c>
      <c r="G37" s="38">
        <v>999</v>
      </c>
      <c r="H37" s="42"/>
      <c r="I37" s="38" t="s">
        <v>22</v>
      </c>
      <c r="J37" s="38">
        <v>7</v>
      </c>
      <c r="K37" s="38">
        <v>65</v>
      </c>
      <c r="L37" s="38" t="s">
        <v>100</v>
      </c>
      <c r="M37" s="38">
        <v>13</v>
      </c>
      <c r="N37" s="38">
        <v>1</v>
      </c>
      <c r="O37" s="38">
        <v>633</v>
      </c>
    </row>
    <row r="38" spans="1:15" ht="11.25">
      <c r="A38" s="38" t="s">
        <v>17</v>
      </c>
      <c r="B38" s="38">
        <v>3</v>
      </c>
      <c r="C38" s="38">
        <v>198</v>
      </c>
      <c r="D38" s="38" t="s">
        <v>225</v>
      </c>
      <c r="E38" s="38">
        <v>33</v>
      </c>
      <c r="F38" s="38">
        <v>1</v>
      </c>
      <c r="G38" s="38">
        <v>998</v>
      </c>
      <c r="H38" s="42"/>
      <c r="I38" s="38" t="s">
        <v>22</v>
      </c>
      <c r="J38" s="38">
        <v>8</v>
      </c>
      <c r="K38" s="38">
        <v>117</v>
      </c>
      <c r="L38" s="38" t="s">
        <v>273</v>
      </c>
      <c r="M38" s="38">
        <v>23</v>
      </c>
      <c r="N38" s="38">
        <v>1</v>
      </c>
      <c r="O38" s="38">
        <v>630</v>
      </c>
    </row>
    <row r="39" spans="1:15" ht="11.25">
      <c r="A39" s="38" t="s">
        <v>17</v>
      </c>
      <c r="B39" s="38">
        <v>4</v>
      </c>
      <c r="C39" s="38">
        <v>208</v>
      </c>
      <c r="D39" s="38" t="s">
        <v>226</v>
      </c>
      <c r="E39" s="38">
        <v>31</v>
      </c>
      <c r="F39" s="38">
        <v>1</v>
      </c>
      <c r="G39" s="38">
        <v>997</v>
      </c>
      <c r="H39" s="42"/>
      <c r="I39" s="38" t="s">
        <v>22</v>
      </c>
      <c r="J39" s="38">
        <v>9</v>
      </c>
      <c r="K39" s="38">
        <v>35</v>
      </c>
      <c r="L39" s="38" t="s">
        <v>121</v>
      </c>
      <c r="M39" s="38">
        <v>14</v>
      </c>
      <c r="N39" s="38">
        <v>1</v>
      </c>
      <c r="O39" s="38">
        <v>617</v>
      </c>
    </row>
    <row r="40" spans="1:15" ht="11.25">
      <c r="A40" s="38" t="s">
        <v>17</v>
      </c>
      <c r="B40" s="38">
        <v>5</v>
      </c>
      <c r="C40" s="38">
        <v>33</v>
      </c>
      <c r="D40" s="38" t="s">
        <v>191</v>
      </c>
      <c r="E40" s="38">
        <v>33</v>
      </c>
      <c r="F40" s="38">
        <v>1</v>
      </c>
      <c r="G40" s="38">
        <v>996</v>
      </c>
      <c r="H40" s="42"/>
      <c r="I40" s="38" t="s">
        <v>22</v>
      </c>
      <c r="J40" s="38">
        <v>10</v>
      </c>
      <c r="K40" s="38">
        <v>135</v>
      </c>
      <c r="L40" s="38" t="s">
        <v>139</v>
      </c>
      <c r="M40" s="38">
        <v>15</v>
      </c>
      <c r="N40" s="38">
        <v>1</v>
      </c>
      <c r="O40" s="38">
        <v>615</v>
      </c>
    </row>
    <row r="41" spans="1:15" ht="11.25">
      <c r="A41" s="38" t="s">
        <v>17</v>
      </c>
      <c r="B41" s="38">
        <v>6</v>
      </c>
      <c r="C41" s="38">
        <v>105</v>
      </c>
      <c r="D41" s="38" t="s">
        <v>158</v>
      </c>
      <c r="E41" s="38">
        <v>34</v>
      </c>
      <c r="F41" s="38">
        <v>1</v>
      </c>
      <c r="G41" s="38">
        <v>995</v>
      </c>
      <c r="H41" s="42"/>
      <c r="I41" s="38" t="s">
        <v>22</v>
      </c>
      <c r="J41" s="38">
        <v>11</v>
      </c>
      <c r="K41" s="38">
        <v>108</v>
      </c>
      <c r="L41" s="38" t="s">
        <v>198</v>
      </c>
      <c r="M41" s="38">
        <v>34</v>
      </c>
      <c r="N41" s="38">
        <v>1</v>
      </c>
      <c r="O41" s="38">
        <v>612</v>
      </c>
    </row>
    <row r="42" spans="1:15" ht="11.25">
      <c r="A42" s="38" t="s">
        <v>17</v>
      </c>
      <c r="B42" s="38">
        <v>7</v>
      </c>
      <c r="C42" s="38">
        <v>68</v>
      </c>
      <c r="D42" s="38" t="s">
        <v>132</v>
      </c>
      <c r="E42" s="38">
        <v>33</v>
      </c>
      <c r="F42" s="38">
        <v>1</v>
      </c>
      <c r="G42" s="38">
        <v>991</v>
      </c>
      <c r="H42" s="42"/>
      <c r="I42" s="38" t="s">
        <v>22</v>
      </c>
      <c r="J42" s="38">
        <v>12</v>
      </c>
      <c r="K42" s="38">
        <v>92</v>
      </c>
      <c r="L42" s="38" t="s">
        <v>295</v>
      </c>
      <c r="M42" s="38">
        <v>25</v>
      </c>
      <c r="N42" s="38">
        <v>1</v>
      </c>
      <c r="O42" s="38">
        <v>601</v>
      </c>
    </row>
    <row r="43" spans="1:15" ht="11.25">
      <c r="A43" s="38" t="s">
        <v>17</v>
      </c>
      <c r="B43" s="38">
        <v>8</v>
      </c>
      <c r="C43" s="38">
        <v>140</v>
      </c>
      <c r="D43" s="38" t="s">
        <v>229</v>
      </c>
      <c r="E43" s="38">
        <v>20</v>
      </c>
      <c r="F43" s="38">
        <v>1</v>
      </c>
      <c r="G43" s="38">
        <v>989</v>
      </c>
      <c r="H43" s="42"/>
      <c r="I43" s="38" t="s">
        <v>22</v>
      </c>
      <c r="J43" s="38">
        <v>13</v>
      </c>
      <c r="K43" s="38">
        <v>146</v>
      </c>
      <c r="L43" s="38" t="s">
        <v>296</v>
      </c>
      <c r="M43" s="38">
        <v>28</v>
      </c>
      <c r="N43" s="38">
        <v>1</v>
      </c>
      <c r="O43" s="38">
        <v>600</v>
      </c>
    </row>
    <row r="44" spans="1:15" ht="11.25">
      <c r="A44" s="38" t="s">
        <v>17</v>
      </c>
      <c r="B44" s="38">
        <v>9</v>
      </c>
      <c r="C44" s="38">
        <v>187</v>
      </c>
      <c r="D44" s="38" t="s">
        <v>89</v>
      </c>
      <c r="E44" s="38">
        <v>33</v>
      </c>
      <c r="F44" s="38">
        <v>1</v>
      </c>
      <c r="G44" s="38">
        <v>988</v>
      </c>
      <c r="H44" s="42"/>
      <c r="I44" s="38" t="s">
        <v>22</v>
      </c>
      <c r="J44" s="38">
        <v>14</v>
      </c>
      <c r="K44" s="38">
        <v>84</v>
      </c>
      <c r="L44" s="38" t="s">
        <v>297</v>
      </c>
      <c r="M44" s="38">
        <v>15</v>
      </c>
      <c r="N44" s="38">
        <v>1</v>
      </c>
      <c r="O44" s="38">
        <v>599</v>
      </c>
    </row>
    <row r="45" spans="1:15" ht="11.25">
      <c r="A45" s="38" t="s">
        <v>17</v>
      </c>
      <c r="B45" s="38">
        <v>10</v>
      </c>
      <c r="C45" s="38">
        <v>288</v>
      </c>
      <c r="D45" s="38" t="s">
        <v>2</v>
      </c>
      <c r="E45" s="38">
        <v>28</v>
      </c>
      <c r="F45" s="38">
        <v>1</v>
      </c>
      <c r="G45" s="38">
        <v>987</v>
      </c>
      <c r="H45" s="42"/>
      <c r="I45" s="38" t="s">
        <v>22</v>
      </c>
      <c r="J45" s="38">
        <v>15</v>
      </c>
      <c r="K45" s="38">
        <v>103</v>
      </c>
      <c r="L45" s="38" t="s">
        <v>299</v>
      </c>
      <c r="M45" s="38">
        <v>11</v>
      </c>
      <c r="N45" s="38">
        <v>1</v>
      </c>
      <c r="O45" s="38">
        <v>597</v>
      </c>
    </row>
    <row r="46" spans="1:15" ht="11.25">
      <c r="A46" s="38" t="s">
        <v>17</v>
      </c>
      <c r="B46" s="38">
        <v>11</v>
      </c>
      <c r="C46" s="38">
        <v>138</v>
      </c>
      <c r="D46" s="38" t="s">
        <v>232</v>
      </c>
      <c r="E46" s="38">
        <v>35</v>
      </c>
      <c r="F46" s="38">
        <v>1</v>
      </c>
      <c r="G46" s="38">
        <v>986</v>
      </c>
      <c r="H46" s="42"/>
      <c r="I46" s="38" t="s">
        <v>22</v>
      </c>
      <c r="J46" s="38">
        <v>16</v>
      </c>
      <c r="K46" s="38">
        <v>178</v>
      </c>
      <c r="L46" s="38" t="s">
        <v>300</v>
      </c>
      <c r="M46" s="38">
        <v>12</v>
      </c>
      <c r="N46" s="38">
        <v>1</v>
      </c>
      <c r="O46" s="38">
        <v>595</v>
      </c>
    </row>
    <row r="47" spans="1:15" ht="11.25">
      <c r="A47" s="38" t="s">
        <v>17</v>
      </c>
      <c r="B47" s="38">
        <v>12</v>
      </c>
      <c r="C47" s="38">
        <v>20</v>
      </c>
      <c r="D47" s="38" t="s">
        <v>234</v>
      </c>
      <c r="E47" s="38">
        <v>38</v>
      </c>
      <c r="F47" s="38">
        <v>1</v>
      </c>
      <c r="G47" s="38">
        <v>983</v>
      </c>
      <c r="H47" s="42"/>
      <c r="I47" s="38" t="s">
        <v>22</v>
      </c>
      <c r="J47" s="38">
        <v>17</v>
      </c>
      <c r="K47" s="38">
        <v>126</v>
      </c>
      <c r="L47" s="38" t="s">
        <v>149</v>
      </c>
      <c r="M47" s="38">
        <v>28</v>
      </c>
      <c r="N47" s="38">
        <v>1</v>
      </c>
      <c r="O47" s="38">
        <v>591</v>
      </c>
    </row>
    <row r="48" spans="1:15" ht="11.25">
      <c r="A48" s="38" t="s">
        <v>17</v>
      </c>
      <c r="B48" s="38">
        <v>13</v>
      </c>
      <c r="C48" s="38">
        <v>237</v>
      </c>
      <c r="D48" s="38" t="s">
        <v>235</v>
      </c>
      <c r="E48" s="38">
        <v>26</v>
      </c>
      <c r="F48" s="38">
        <v>1</v>
      </c>
      <c r="G48" s="38">
        <v>981</v>
      </c>
      <c r="H48" s="42"/>
      <c r="I48" s="38" t="s">
        <v>22</v>
      </c>
      <c r="J48" s="38">
        <v>18</v>
      </c>
      <c r="K48" s="38">
        <v>189</v>
      </c>
      <c r="L48" s="38" t="s">
        <v>307</v>
      </c>
      <c r="M48" s="38">
        <v>14</v>
      </c>
      <c r="N48" s="38">
        <v>1</v>
      </c>
      <c r="O48" s="38">
        <v>590</v>
      </c>
    </row>
    <row r="49" spans="1:15" ht="11.25">
      <c r="A49" s="38" t="s">
        <v>17</v>
      </c>
      <c r="B49" s="38">
        <v>14</v>
      </c>
      <c r="C49" s="38">
        <v>202</v>
      </c>
      <c r="D49" s="38" t="s">
        <v>131</v>
      </c>
      <c r="E49" s="38">
        <v>37</v>
      </c>
      <c r="F49" s="38">
        <v>1</v>
      </c>
      <c r="G49" s="38">
        <v>980</v>
      </c>
      <c r="H49" s="42"/>
      <c r="I49" s="38" t="s">
        <v>22</v>
      </c>
      <c r="J49" s="38">
        <v>19</v>
      </c>
      <c r="K49" s="38">
        <v>163</v>
      </c>
      <c r="L49" s="38" t="s">
        <v>308</v>
      </c>
      <c r="M49" s="38">
        <v>31</v>
      </c>
      <c r="N49" s="38">
        <v>1</v>
      </c>
      <c r="O49" s="38">
        <v>589</v>
      </c>
    </row>
    <row r="50" spans="1:15" ht="11.25">
      <c r="A50" s="38" t="s">
        <v>17</v>
      </c>
      <c r="B50" s="38">
        <v>15</v>
      </c>
      <c r="C50" s="38">
        <v>239</v>
      </c>
      <c r="D50" s="38" t="s">
        <v>145</v>
      </c>
      <c r="E50" s="38">
        <v>26</v>
      </c>
      <c r="F50" s="38">
        <v>1</v>
      </c>
      <c r="G50" s="38">
        <v>979</v>
      </c>
      <c r="H50" s="42"/>
      <c r="I50" s="38" t="s">
        <v>22</v>
      </c>
      <c r="J50" s="38">
        <v>20</v>
      </c>
      <c r="K50" s="38">
        <v>2</v>
      </c>
      <c r="L50" s="38" t="s">
        <v>309</v>
      </c>
      <c r="M50" s="38">
        <v>34</v>
      </c>
      <c r="N50" s="38">
        <v>1</v>
      </c>
      <c r="O50" s="38">
        <v>588</v>
      </c>
    </row>
    <row r="51" spans="1:15" ht="11.25">
      <c r="A51" s="38" t="s">
        <v>17</v>
      </c>
      <c r="B51" s="38">
        <v>16</v>
      </c>
      <c r="C51" s="38">
        <v>173</v>
      </c>
      <c r="D51" s="38" t="s">
        <v>48</v>
      </c>
      <c r="E51" s="38">
        <v>38</v>
      </c>
      <c r="F51" s="38">
        <v>1</v>
      </c>
      <c r="G51" s="38">
        <v>978</v>
      </c>
      <c r="H51" s="42"/>
      <c r="I51" s="38" t="s">
        <v>22</v>
      </c>
      <c r="J51" s="38">
        <v>21</v>
      </c>
      <c r="K51" s="38">
        <v>149</v>
      </c>
      <c r="L51" s="38" t="s">
        <v>310</v>
      </c>
      <c r="M51" s="38">
        <v>28</v>
      </c>
      <c r="N51" s="38">
        <v>1</v>
      </c>
      <c r="O51" s="38">
        <v>587</v>
      </c>
    </row>
    <row r="52" spans="1:15" ht="11.25">
      <c r="A52" s="38" t="s">
        <v>17</v>
      </c>
      <c r="B52" s="38">
        <v>17</v>
      </c>
      <c r="C52" s="38">
        <v>34</v>
      </c>
      <c r="D52" s="38" t="s">
        <v>242</v>
      </c>
      <c r="E52" s="38">
        <v>34</v>
      </c>
      <c r="F52" s="38">
        <v>1</v>
      </c>
      <c r="G52" s="38">
        <v>973</v>
      </c>
      <c r="H52" s="42"/>
      <c r="I52" s="38" t="s">
        <v>22</v>
      </c>
      <c r="J52" s="38">
        <v>22</v>
      </c>
      <c r="K52" s="38">
        <v>134</v>
      </c>
      <c r="L52" s="38" t="s">
        <v>222</v>
      </c>
      <c r="M52" s="38">
        <v>12</v>
      </c>
      <c r="N52" s="38">
        <v>1</v>
      </c>
      <c r="O52" s="38">
        <v>578</v>
      </c>
    </row>
    <row r="53" spans="1:15" ht="11.25">
      <c r="A53" s="38" t="s">
        <v>17</v>
      </c>
      <c r="B53" s="38">
        <v>18</v>
      </c>
      <c r="C53" s="38">
        <v>95</v>
      </c>
      <c r="D53" s="38" t="s">
        <v>243</v>
      </c>
      <c r="E53" s="38">
        <v>38</v>
      </c>
      <c r="F53" s="38">
        <v>1</v>
      </c>
      <c r="G53" s="38">
        <v>972</v>
      </c>
      <c r="H53" s="42"/>
      <c r="I53" s="38" t="s">
        <v>22</v>
      </c>
      <c r="J53" s="38">
        <v>23</v>
      </c>
      <c r="K53" s="38">
        <v>345</v>
      </c>
      <c r="L53" s="38" t="s">
        <v>223</v>
      </c>
      <c r="M53" s="38">
        <v>15</v>
      </c>
      <c r="N53" s="38">
        <v>1</v>
      </c>
      <c r="O53" s="38">
        <v>577</v>
      </c>
    </row>
    <row r="54" spans="1:15" ht="12" thickBot="1">
      <c r="A54" s="38" t="s">
        <v>17</v>
      </c>
      <c r="B54" s="38">
        <v>19</v>
      </c>
      <c r="C54" s="38">
        <v>134</v>
      </c>
      <c r="D54" s="38" t="s">
        <v>244</v>
      </c>
      <c r="E54" s="38">
        <v>24</v>
      </c>
      <c r="F54" s="38">
        <v>1</v>
      </c>
      <c r="G54" s="38">
        <v>971</v>
      </c>
      <c r="H54" s="42"/>
      <c r="I54" s="43" t="s">
        <v>22</v>
      </c>
      <c r="J54" s="43">
        <v>24</v>
      </c>
      <c r="K54" s="43">
        <v>344</v>
      </c>
      <c r="L54" s="43" t="s">
        <v>319</v>
      </c>
      <c r="M54" s="43">
        <v>11</v>
      </c>
      <c r="N54" s="43">
        <v>1</v>
      </c>
      <c r="O54" s="43">
        <v>575</v>
      </c>
    </row>
    <row r="55" spans="1:15" ht="11.25">
      <c r="A55" s="38" t="s">
        <v>17</v>
      </c>
      <c r="B55" s="38">
        <v>20</v>
      </c>
      <c r="C55" s="38">
        <v>151</v>
      </c>
      <c r="D55" s="38" t="s">
        <v>195</v>
      </c>
      <c r="E55" s="38">
        <v>37</v>
      </c>
      <c r="F55" s="38">
        <v>1</v>
      </c>
      <c r="G55" s="38">
        <v>969</v>
      </c>
      <c r="H55" s="42"/>
      <c r="I55" s="38" t="s">
        <v>17</v>
      </c>
      <c r="J55" s="38">
        <v>1</v>
      </c>
      <c r="K55" s="38">
        <v>76</v>
      </c>
      <c r="L55" s="38" t="s">
        <v>46</v>
      </c>
      <c r="M55" s="38">
        <v>37</v>
      </c>
      <c r="N55" s="38">
        <v>1</v>
      </c>
      <c r="O55" s="38">
        <v>699</v>
      </c>
    </row>
    <row r="56" spans="1:15" ht="11.25">
      <c r="A56" s="38" t="s">
        <v>17</v>
      </c>
      <c r="B56" s="38">
        <v>21</v>
      </c>
      <c r="C56" s="38">
        <v>139</v>
      </c>
      <c r="D56" s="38" t="s">
        <v>246</v>
      </c>
      <c r="E56" s="38">
        <v>37</v>
      </c>
      <c r="F56" s="38">
        <v>1</v>
      </c>
      <c r="G56" s="38">
        <v>967</v>
      </c>
      <c r="H56" s="42"/>
      <c r="I56" s="38" t="s">
        <v>17</v>
      </c>
      <c r="J56" s="38">
        <v>2</v>
      </c>
      <c r="K56" s="38">
        <v>19</v>
      </c>
      <c r="L56" s="38" t="s">
        <v>129</v>
      </c>
      <c r="M56" s="38">
        <v>32</v>
      </c>
      <c r="N56" s="38">
        <v>1</v>
      </c>
      <c r="O56" s="38">
        <v>698</v>
      </c>
    </row>
    <row r="57" spans="1:15" ht="11.25">
      <c r="A57" s="38" t="s">
        <v>17</v>
      </c>
      <c r="B57" s="38">
        <v>22</v>
      </c>
      <c r="C57" s="38">
        <v>221</v>
      </c>
      <c r="D57" s="38" t="s">
        <v>248</v>
      </c>
      <c r="E57" s="38">
        <v>37</v>
      </c>
      <c r="F57" s="38">
        <v>1</v>
      </c>
      <c r="G57" s="38">
        <v>966</v>
      </c>
      <c r="H57" s="42"/>
      <c r="I57" s="38" t="s">
        <v>17</v>
      </c>
      <c r="J57" s="38">
        <v>3</v>
      </c>
      <c r="K57" s="38">
        <v>74</v>
      </c>
      <c r="L57" s="38" t="s">
        <v>91</v>
      </c>
      <c r="M57" s="38">
        <v>39</v>
      </c>
      <c r="N57" s="38">
        <v>1</v>
      </c>
      <c r="O57" s="38">
        <v>697</v>
      </c>
    </row>
    <row r="58" spans="1:15" ht="11.25">
      <c r="A58" s="38" t="s">
        <v>17</v>
      </c>
      <c r="B58" s="38">
        <v>23</v>
      </c>
      <c r="C58" s="38">
        <v>132</v>
      </c>
      <c r="D58" s="38" t="s">
        <v>209</v>
      </c>
      <c r="E58" s="38">
        <v>32</v>
      </c>
      <c r="F58" s="38">
        <v>1</v>
      </c>
      <c r="G58" s="38">
        <v>963</v>
      </c>
      <c r="H58" s="42"/>
      <c r="I58" s="38" t="s">
        <v>17</v>
      </c>
      <c r="J58" s="38">
        <v>4</v>
      </c>
      <c r="K58" s="38">
        <v>83</v>
      </c>
      <c r="L58" s="38" t="s">
        <v>156</v>
      </c>
      <c r="M58" s="38">
        <v>25</v>
      </c>
      <c r="N58" s="38">
        <v>1</v>
      </c>
      <c r="O58" s="38">
        <v>696</v>
      </c>
    </row>
    <row r="59" spans="1:15" ht="11.25">
      <c r="A59" s="38" t="s">
        <v>17</v>
      </c>
      <c r="B59" s="38">
        <v>24</v>
      </c>
      <c r="C59" s="38">
        <v>231</v>
      </c>
      <c r="D59" s="38" t="s">
        <v>251</v>
      </c>
      <c r="E59" s="38">
        <v>38</v>
      </c>
      <c r="F59" s="38">
        <v>1</v>
      </c>
      <c r="G59" s="38">
        <v>962</v>
      </c>
      <c r="H59" s="42"/>
      <c r="I59" s="38" t="s">
        <v>17</v>
      </c>
      <c r="J59" s="38">
        <v>5</v>
      </c>
      <c r="K59" s="38">
        <v>979</v>
      </c>
      <c r="L59" s="38" t="s">
        <v>153</v>
      </c>
      <c r="M59" s="38">
        <v>36</v>
      </c>
      <c r="N59" s="38">
        <v>1</v>
      </c>
      <c r="O59" s="38">
        <v>695</v>
      </c>
    </row>
    <row r="60" spans="1:15" ht="11.25">
      <c r="A60" s="38" t="s">
        <v>17</v>
      </c>
      <c r="B60" s="38">
        <v>25</v>
      </c>
      <c r="C60" s="38">
        <v>133</v>
      </c>
      <c r="D60" s="38" t="s">
        <v>206</v>
      </c>
      <c r="E60" s="38">
        <v>32</v>
      </c>
      <c r="F60" s="38">
        <v>1</v>
      </c>
      <c r="G60" s="38">
        <v>960</v>
      </c>
      <c r="H60" s="42"/>
      <c r="I60" s="38" t="s">
        <v>17</v>
      </c>
      <c r="J60" s="38">
        <v>6</v>
      </c>
      <c r="K60" s="38">
        <v>33</v>
      </c>
      <c r="L60" s="38" t="s">
        <v>108</v>
      </c>
      <c r="M60" s="38">
        <v>16</v>
      </c>
      <c r="N60" s="38">
        <v>1</v>
      </c>
      <c r="O60" s="38">
        <v>694</v>
      </c>
    </row>
    <row r="61" spans="1:15" ht="11.25">
      <c r="A61" s="38" t="s">
        <v>17</v>
      </c>
      <c r="B61" s="38">
        <v>26</v>
      </c>
      <c r="C61" s="38">
        <v>190</v>
      </c>
      <c r="D61" s="38" t="s">
        <v>88</v>
      </c>
      <c r="E61" s="38">
        <v>36</v>
      </c>
      <c r="F61" s="38">
        <v>1</v>
      </c>
      <c r="G61" s="38">
        <v>959</v>
      </c>
      <c r="H61" s="42"/>
      <c r="I61" s="38" t="s">
        <v>17</v>
      </c>
      <c r="J61" s="38">
        <v>7</v>
      </c>
      <c r="K61" s="38">
        <v>179</v>
      </c>
      <c r="L61" s="38" t="s">
        <v>130</v>
      </c>
      <c r="M61" s="38">
        <v>24</v>
      </c>
      <c r="N61" s="38">
        <v>1</v>
      </c>
      <c r="O61" s="38">
        <v>692</v>
      </c>
    </row>
    <row r="62" spans="1:15" ht="11.25">
      <c r="A62" s="38" t="s">
        <v>17</v>
      </c>
      <c r="B62" s="38">
        <v>27</v>
      </c>
      <c r="C62" s="38">
        <v>126</v>
      </c>
      <c r="D62" s="38" t="s">
        <v>207</v>
      </c>
      <c r="E62" s="38">
        <v>24</v>
      </c>
      <c r="F62" s="38">
        <v>1</v>
      </c>
      <c r="G62" s="38">
        <v>958</v>
      </c>
      <c r="H62" s="42"/>
      <c r="I62" s="38" t="s">
        <v>17</v>
      </c>
      <c r="J62" s="38">
        <v>8</v>
      </c>
      <c r="K62" s="38">
        <v>130</v>
      </c>
      <c r="L62" s="38" t="s">
        <v>133</v>
      </c>
      <c r="M62" s="38">
        <v>23</v>
      </c>
      <c r="N62" s="38">
        <v>1</v>
      </c>
      <c r="O62" s="38">
        <v>690</v>
      </c>
    </row>
    <row r="63" spans="1:15" ht="11.25">
      <c r="A63" s="38" t="s">
        <v>17</v>
      </c>
      <c r="B63" s="38">
        <v>28</v>
      </c>
      <c r="C63" s="38">
        <v>240</v>
      </c>
      <c r="D63" s="38" t="s">
        <v>117</v>
      </c>
      <c r="E63" s="38">
        <v>33</v>
      </c>
      <c r="F63" s="38">
        <v>1</v>
      </c>
      <c r="G63" s="38">
        <v>949</v>
      </c>
      <c r="H63" s="42"/>
      <c r="I63" s="38" t="s">
        <v>17</v>
      </c>
      <c r="J63" s="38">
        <v>9</v>
      </c>
      <c r="K63" s="38">
        <v>144</v>
      </c>
      <c r="L63" s="38" t="s">
        <v>230</v>
      </c>
      <c r="M63" s="38">
        <v>19</v>
      </c>
      <c r="N63" s="38">
        <v>1</v>
      </c>
      <c r="O63" s="38">
        <v>688</v>
      </c>
    </row>
    <row r="64" spans="1:15" ht="11.25">
      <c r="A64" s="38" t="s">
        <v>17</v>
      </c>
      <c r="B64" s="38">
        <v>29</v>
      </c>
      <c r="C64" s="38">
        <v>213</v>
      </c>
      <c r="D64" s="38" t="s">
        <v>97</v>
      </c>
      <c r="E64" s="38">
        <v>39</v>
      </c>
      <c r="F64" s="38">
        <v>1</v>
      </c>
      <c r="G64" s="38">
        <v>947</v>
      </c>
      <c r="H64" s="42"/>
      <c r="I64" s="38" t="s">
        <v>17</v>
      </c>
      <c r="J64" s="38">
        <v>10</v>
      </c>
      <c r="K64" s="38">
        <v>79</v>
      </c>
      <c r="L64" s="38" t="s">
        <v>231</v>
      </c>
      <c r="M64" s="38">
        <v>22</v>
      </c>
      <c r="N64" s="38">
        <v>1</v>
      </c>
      <c r="O64" s="38">
        <v>687</v>
      </c>
    </row>
    <row r="65" spans="1:15" ht="11.25">
      <c r="A65" s="38" t="s">
        <v>17</v>
      </c>
      <c r="B65" s="38">
        <v>30</v>
      </c>
      <c r="C65" s="38">
        <v>214</v>
      </c>
      <c r="D65" s="38" t="s">
        <v>90</v>
      </c>
      <c r="E65" s="38">
        <v>35</v>
      </c>
      <c r="F65" s="38">
        <v>1</v>
      </c>
      <c r="G65" s="38">
        <v>934</v>
      </c>
      <c r="H65" s="42"/>
      <c r="I65" s="38" t="s">
        <v>17</v>
      </c>
      <c r="J65" s="38">
        <v>11</v>
      </c>
      <c r="K65" s="38">
        <v>98</v>
      </c>
      <c r="L65" s="38" t="s">
        <v>233</v>
      </c>
      <c r="M65" s="38">
        <v>28</v>
      </c>
      <c r="N65" s="38">
        <v>1</v>
      </c>
      <c r="O65" s="38">
        <v>686</v>
      </c>
    </row>
    <row r="66" spans="1:15" ht="11.25">
      <c r="A66" s="38" t="s">
        <v>17</v>
      </c>
      <c r="B66" s="38">
        <v>31</v>
      </c>
      <c r="C66" s="38">
        <v>241</v>
      </c>
      <c r="D66" s="38" t="s">
        <v>190</v>
      </c>
      <c r="E66" s="38">
        <v>34</v>
      </c>
      <c r="F66" s="38">
        <v>1</v>
      </c>
      <c r="G66" s="38">
        <v>930</v>
      </c>
      <c r="H66" s="42"/>
      <c r="I66" s="38" t="s">
        <v>17</v>
      </c>
      <c r="J66" s="38">
        <v>12</v>
      </c>
      <c r="K66" s="38">
        <v>147</v>
      </c>
      <c r="L66" s="38" t="s">
        <v>92</v>
      </c>
      <c r="M66" s="38">
        <v>15</v>
      </c>
      <c r="N66" s="38">
        <v>1</v>
      </c>
      <c r="O66" s="38">
        <v>683</v>
      </c>
    </row>
    <row r="67" spans="1:15" ht="11.25">
      <c r="A67" s="38" t="s">
        <v>17</v>
      </c>
      <c r="B67" s="38">
        <v>32</v>
      </c>
      <c r="C67" s="38">
        <v>83</v>
      </c>
      <c r="D67" s="38" t="s">
        <v>168</v>
      </c>
      <c r="E67" s="38">
        <v>30</v>
      </c>
      <c r="F67" s="38">
        <v>1</v>
      </c>
      <c r="G67" s="38">
        <v>923</v>
      </c>
      <c r="H67" s="42"/>
      <c r="I67" s="38" t="s">
        <v>17</v>
      </c>
      <c r="J67" s="38">
        <v>13</v>
      </c>
      <c r="K67" s="38">
        <v>143</v>
      </c>
      <c r="L67" s="38" t="s">
        <v>103</v>
      </c>
      <c r="M67" s="38">
        <v>38</v>
      </c>
      <c r="N67" s="38">
        <v>1</v>
      </c>
      <c r="O67" s="38">
        <v>681</v>
      </c>
    </row>
    <row r="68" spans="1:15" ht="11.25">
      <c r="A68" s="38" t="s">
        <v>17</v>
      </c>
      <c r="B68" s="38">
        <v>33</v>
      </c>
      <c r="C68" s="38">
        <v>108</v>
      </c>
      <c r="D68" s="38" t="s">
        <v>280</v>
      </c>
      <c r="E68" s="38">
        <v>27</v>
      </c>
      <c r="F68" s="38">
        <v>1</v>
      </c>
      <c r="G68" s="38">
        <v>922</v>
      </c>
      <c r="H68" s="42"/>
      <c r="I68" s="38" t="s">
        <v>17</v>
      </c>
      <c r="J68" s="38">
        <v>14</v>
      </c>
      <c r="K68" s="38">
        <v>136</v>
      </c>
      <c r="L68" s="38" t="s">
        <v>236</v>
      </c>
      <c r="M68" s="38">
        <v>15</v>
      </c>
      <c r="N68" s="38">
        <v>1</v>
      </c>
      <c r="O68" s="38">
        <v>680</v>
      </c>
    </row>
    <row r="69" spans="1:15" ht="11.25">
      <c r="A69" s="38" t="s">
        <v>17</v>
      </c>
      <c r="B69" s="38">
        <v>34</v>
      </c>
      <c r="C69" s="38">
        <v>212</v>
      </c>
      <c r="D69" s="38" t="s">
        <v>73</v>
      </c>
      <c r="E69" s="38">
        <v>39</v>
      </c>
      <c r="F69" s="38">
        <v>1</v>
      </c>
      <c r="G69" s="38">
        <v>921</v>
      </c>
      <c r="H69" s="42"/>
      <c r="I69" s="38" t="s">
        <v>17</v>
      </c>
      <c r="J69" s="38">
        <v>15</v>
      </c>
      <c r="K69" s="38">
        <v>82</v>
      </c>
      <c r="L69" s="38" t="s">
        <v>237</v>
      </c>
      <c r="M69" s="38">
        <v>28</v>
      </c>
      <c r="N69" s="38">
        <v>1</v>
      </c>
      <c r="O69" s="38">
        <v>679</v>
      </c>
    </row>
    <row r="70" spans="1:15" ht="11.25">
      <c r="A70" s="38" t="s">
        <v>17</v>
      </c>
      <c r="B70" s="38">
        <v>35</v>
      </c>
      <c r="C70" s="38">
        <v>191</v>
      </c>
      <c r="D70" s="38" t="s">
        <v>283</v>
      </c>
      <c r="E70" s="38">
        <v>37</v>
      </c>
      <c r="F70" s="38">
        <v>1</v>
      </c>
      <c r="G70" s="38">
        <v>919</v>
      </c>
      <c r="H70" s="42"/>
      <c r="I70" s="38" t="s">
        <v>17</v>
      </c>
      <c r="J70" s="38">
        <v>16</v>
      </c>
      <c r="K70" s="38">
        <v>1</v>
      </c>
      <c r="L70" s="38" t="s">
        <v>64</v>
      </c>
      <c r="M70" s="38">
        <v>13</v>
      </c>
      <c r="N70" s="38">
        <v>1</v>
      </c>
      <c r="O70" s="38">
        <v>678</v>
      </c>
    </row>
    <row r="71" spans="1:15" ht="11.25">
      <c r="A71" s="38" t="s">
        <v>17</v>
      </c>
      <c r="B71" s="38">
        <v>36</v>
      </c>
      <c r="C71" s="38">
        <v>158</v>
      </c>
      <c r="D71" s="38" t="s">
        <v>6</v>
      </c>
      <c r="E71" s="38">
        <v>39</v>
      </c>
      <c r="F71" s="38">
        <v>1</v>
      </c>
      <c r="G71" s="38">
        <v>918</v>
      </c>
      <c r="H71" s="42"/>
      <c r="I71" s="38" t="s">
        <v>17</v>
      </c>
      <c r="J71" s="38">
        <v>17</v>
      </c>
      <c r="K71" s="38">
        <v>102</v>
      </c>
      <c r="L71" s="38" t="s">
        <v>238</v>
      </c>
      <c r="M71" s="38">
        <v>35</v>
      </c>
      <c r="N71" s="38">
        <v>1</v>
      </c>
      <c r="O71" s="38">
        <v>677</v>
      </c>
    </row>
    <row r="72" spans="1:15" ht="11.25">
      <c r="A72" s="38" t="s">
        <v>17</v>
      </c>
      <c r="B72" s="38">
        <v>37</v>
      </c>
      <c r="C72" s="38">
        <v>82</v>
      </c>
      <c r="D72" s="38" t="s">
        <v>285</v>
      </c>
      <c r="E72" s="38">
        <v>26</v>
      </c>
      <c r="F72" s="38">
        <v>1</v>
      </c>
      <c r="G72" s="38">
        <v>916</v>
      </c>
      <c r="H72" s="42"/>
      <c r="I72" s="38" t="s">
        <v>17</v>
      </c>
      <c r="J72" s="38">
        <v>18</v>
      </c>
      <c r="K72" s="38">
        <v>29</v>
      </c>
      <c r="L72" s="38" t="s">
        <v>240</v>
      </c>
      <c r="M72" s="38">
        <v>28</v>
      </c>
      <c r="N72" s="38">
        <v>1</v>
      </c>
      <c r="O72" s="38">
        <v>676</v>
      </c>
    </row>
    <row r="73" spans="1:15" ht="11.25">
      <c r="A73" s="38" t="s">
        <v>17</v>
      </c>
      <c r="B73" s="38">
        <v>38</v>
      </c>
      <c r="C73" s="38">
        <v>205</v>
      </c>
      <c r="D73" s="38" t="s">
        <v>288</v>
      </c>
      <c r="E73" s="38">
        <v>31</v>
      </c>
      <c r="F73" s="38">
        <v>1</v>
      </c>
      <c r="G73" s="38">
        <v>910</v>
      </c>
      <c r="H73" s="42"/>
      <c r="I73" s="38" t="s">
        <v>17</v>
      </c>
      <c r="J73" s="38">
        <v>19</v>
      </c>
      <c r="K73" s="38">
        <v>287</v>
      </c>
      <c r="L73" s="38" t="s">
        <v>40</v>
      </c>
      <c r="M73" s="38">
        <v>34</v>
      </c>
      <c r="N73" s="38">
        <v>1</v>
      </c>
      <c r="O73" s="38">
        <v>673</v>
      </c>
    </row>
    <row r="74" spans="1:15" ht="11.25">
      <c r="A74" s="38" t="s">
        <v>17</v>
      </c>
      <c r="B74" s="38">
        <v>39</v>
      </c>
      <c r="C74" s="38">
        <v>38</v>
      </c>
      <c r="D74" s="38" t="s">
        <v>289</v>
      </c>
      <c r="E74" s="38">
        <v>35</v>
      </c>
      <c r="F74" s="38">
        <v>1</v>
      </c>
      <c r="G74" s="38">
        <v>908</v>
      </c>
      <c r="H74" s="42"/>
      <c r="I74" s="38" t="s">
        <v>17</v>
      </c>
      <c r="J74" s="38">
        <v>20</v>
      </c>
      <c r="K74" s="38">
        <v>489</v>
      </c>
      <c r="L74" s="38" t="s">
        <v>44</v>
      </c>
      <c r="M74" s="38">
        <v>27</v>
      </c>
      <c r="N74" s="38">
        <v>1</v>
      </c>
      <c r="O74" s="38">
        <v>672</v>
      </c>
    </row>
    <row r="75" spans="1:15" ht="11.25">
      <c r="A75" s="38" t="s">
        <v>17</v>
      </c>
      <c r="B75" s="38">
        <v>40</v>
      </c>
      <c r="C75" s="38">
        <v>23</v>
      </c>
      <c r="D75" s="38" t="s">
        <v>148</v>
      </c>
      <c r="E75" s="38">
        <v>32</v>
      </c>
      <c r="F75" s="38">
        <v>1</v>
      </c>
      <c r="G75" s="38">
        <v>894</v>
      </c>
      <c r="H75" s="42"/>
      <c r="I75" s="38" t="s">
        <v>17</v>
      </c>
      <c r="J75" s="38">
        <v>21</v>
      </c>
      <c r="K75" s="38">
        <v>880</v>
      </c>
      <c r="L75" s="38" t="s">
        <v>87</v>
      </c>
      <c r="M75" s="38">
        <v>25</v>
      </c>
      <c r="N75" s="38">
        <v>1</v>
      </c>
      <c r="O75" s="38">
        <v>670</v>
      </c>
    </row>
    <row r="76" spans="1:15" ht="11.25">
      <c r="A76" s="38" t="s">
        <v>17</v>
      </c>
      <c r="B76" s="38">
        <v>41</v>
      </c>
      <c r="C76" s="38">
        <v>153</v>
      </c>
      <c r="D76" s="38" t="s">
        <v>305</v>
      </c>
      <c r="E76" s="38">
        <v>31</v>
      </c>
      <c r="F76" s="38">
        <v>1</v>
      </c>
      <c r="G76" s="38">
        <v>891</v>
      </c>
      <c r="H76" s="42"/>
      <c r="I76" s="38" t="s">
        <v>17</v>
      </c>
      <c r="J76" s="38">
        <v>22</v>
      </c>
      <c r="K76" s="38">
        <v>94</v>
      </c>
      <c r="L76" s="38" t="s">
        <v>208</v>
      </c>
      <c r="M76" s="38">
        <v>37</v>
      </c>
      <c r="N76" s="38">
        <v>1</v>
      </c>
      <c r="O76" s="38">
        <v>669</v>
      </c>
    </row>
    <row r="77" spans="1:15" ht="11.25">
      <c r="A77" s="38" t="s">
        <v>17</v>
      </c>
      <c r="B77" s="38">
        <v>42</v>
      </c>
      <c r="C77" s="38">
        <v>155</v>
      </c>
      <c r="D77" s="38" t="s">
        <v>306</v>
      </c>
      <c r="E77" s="38">
        <v>33</v>
      </c>
      <c r="F77" s="38">
        <v>1</v>
      </c>
      <c r="G77" s="38">
        <v>890</v>
      </c>
      <c r="H77" s="42"/>
      <c r="I77" s="38" t="s">
        <v>17</v>
      </c>
      <c r="J77" s="38">
        <v>23</v>
      </c>
      <c r="K77" s="38">
        <v>91</v>
      </c>
      <c r="L77" s="38" t="s">
        <v>163</v>
      </c>
      <c r="M77" s="38">
        <v>19</v>
      </c>
      <c r="N77" s="38">
        <v>1</v>
      </c>
      <c r="O77" s="38">
        <v>664</v>
      </c>
    </row>
    <row r="78" spans="1:15" ht="11.25">
      <c r="A78" s="38" t="s">
        <v>17</v>
      </c>
      <c r="B78" s="38">
        <v>43</v>
      </c>
      <c r="C78" s="38">
        <v>183</v>
      </c>
      <c r="D78" s="38" t="s">
        <v>312</v>
      </c>
      <c r="E78" s="38">
        <v>27</v>
      </c>
      <c r="F78" s="38">
        <v>1</v>
      </c>
      <c r="G78" s="38">
        <v>885</v>
      </c>
      <c r="H78" s="42"/>
      <c r="I78" s="38" t="s">
        <v>17</v>
      </c>
      <c r="J78" s="38">
        <v>24</v>
      </c>
      <c r="K78" s="38">
        <v>59</v>
      </c>
      <c r="L78" s="38" t="s">
        <v>254</v>
      </c>
      <c r="M78" s="38">
        <v>18</v>
      </c>
      <c r="N78" s="38">
        <v>1</v>
      </c>
      <c r="O78" s="38">
        <v>659</v>
      </c>
    </row>
    <row r="79" spans="1:15" ht="11.25">
      <c r="A79" s="38" t="s">
        <v>17</v>
      </c>
      <c r="B79" s="38">
        <v>44</v>
      </c>
      <c r="C79" s="38">
        <v>98</v>
      </c>
      <c r="D79" s="38" t="s">
        <v>162</v>
      </c>
      <c r="E79" s="38">
        <v>33</v>
      </c>
      <c r="F79" s="38">
        <v>1</v>
      </c>
      <c r="G79" s="38">
        <v>884</v>
      </c>
      <c r="H79" s="42"/>
      <c r="I79" s="38" t="s">
        <v>17</v>
      </c>
      <c r="J79" s="38">
        <v>25</v>
      </c>
      <c r="K79" s="38">
        <v>38</v>
      </c>
      <c r="L79" s="38" t="s">
        <v>80</v>
      </c>
      <c r="M79" s="38">
        <v>34</v>
      </c>
      <c r="N79" s="38">
        <v>1</v>
      </c>
      <c r="O79" s="38">
        <v>656</v>
      </c>
    </row>
    <row r="80" spans="1:15" ht="11.25">
      <c r="A80" s="38" t="s">
        <v>17</v>
      </c>
      <c r="B80" s="38">
        <v>45</v>
      </c>
      <c r="C80" s="38">
        <v>182</v>
      </c>
      <c r="D80" s="38" t="s">
        <v>317</v>
      </c>
      <c r="E80" s="38">
        <v>38</v>
      </c>
      <c r="F80" s="38">
        <v>1</v>
      </c>
      <c r="G80" s="38">
        <v>880</v>
      </c>
      <c r="H80" s="42"/>
      <c r="I80" s="38" t="s">
        <v>17</v>
      </c>
      <c r="J80" s="38">
        <v>26</v>
      </c>
      <c r="K80" s="38">
        <v>11</v>
      </c>
      <c r="L80" s="38" t="s">
        <v>137</v>
      </c>
      <c r="M80" s="38">
        <v>30</v>
      </c>
      <c r="N80" s="38">
        <v>1</v>
      </c>
      <c r="O80" s="38">
        <v>655</v>
      </c>
    </row>
    <row r="81" spans="1:15" ht="11.25">
      <c r="A81" s="38" t="s">
        <v>17</v>
      </c>
      <c r="B81" s="38">
        <v>46</v>
      </c>
      <c r="C81" s="38">
        <v>44</v>
      </c>
      <c r="D81" s="38" t="s">
        <v>178</v>
      </c>
      <c r="E81" s="38">
        <v>26</v>
      </c>
      <c r="F81" s="38">
        <v>1</v>
      </c>
      <c r="G81" s="38">
        <v>876</v>
      </c>
      <c r="H81" s="42"/>
      <c r="I81" s="38" t="s">
        <v>17</v>
      </c>
      <c r="J81" s="38">
        <v>27</v>
      </c>
      <c r="K81" s="38">
        <v>93</v>
      </c>
      <c r="L81" s="38" t="s">
        <v>255</v>
      </c>
      <c r="M81" s="38">
        <v>39</v>
      </c>
      <c r="N81" s="38">
        <v>1</v>
      </c>
      <c r="O81" s="38">
        <v>654</v>
      </c>
    </row>
    <row r="82" spans="1:15" ht="11.25">
      <c r="A82" s="38" t="s">
        <v>17</v>
      </c>
      <c r="B82" s="38">
        <v>47</v>
      </c>
      <c r="C82" s="38">
        <v>194</v>
      </c>
      <c r="D82" s="38" t="s">
        <v>320</v>
      </c>
      <c r="E82" s="38">
        <v>33</v>
      </c>
      <c r="F82" s="38">
        <v>1</v>
      </c>
      <c r="G82" s="38">
        <v>874</v>
      </c>
      <c r="H82" s="42"/>
      <c r="I82" s="38" t="s">
        <v>17</v>
      </c>
      <c r="J82" s="38">
        <v>28</v>
      </c>
      <c r="K82" s="38">
        <v>127</v>
      </c>
      <c r="L82" s="38" t="s">
        <v>140</v>
      </c>
      <c r="M82" s="38">
        <v>16</v>
      </c>
      <c r="N82" s="38">
        <v>1</v>
      </c>
      <c r="O82" s="38">
        <v>650</v>
      </c>
    </row>
    <row r="83" spans="1:15" ht="11.25">
      <c r="A83" s="38" t="s">
        <v>17</v>
      </c>
      <c r="B83" s="38">
        <v>48</v>
      </c>
      <c r="C83" s="38">
        <v>145</v>
      </c>
      <c r="D83" s="38" t="s">
        <v>325</v>
      </c>
      <c r="E83" s="38">
        <v>38</v>
      </c>
      <c r="F83" s="38">
        <v>1</v>
      </c>
      <c r="G83" s="38">
        <v>870</v>
      </c>
      <c r="H83" s="42"/>
      <c r="I83" s="38" t="s">
        <v>17</v>
      </c>
      <c r="J83" s="38">
        <v>29</v>
      </c>
      <c r="K83" s="38">
        <v>187</v>
      </c>
      <c r="L83" s="38" t="s">
        <v>258</v>
      </c>
      <c r="M83" s="38">
        <v>16</v>
      </c>
      <c r="N83" s="38">
        <v>1</v>
      </c>
      <c r="O83" s="38">
        <v>648</v>
      </c>
    </row>
    <row r="84" spans="1:15" ht="11.25">
      <c r="A84" s="38" t="s">
        <v>17</v>
      </c>
      <c r="B84" s="38">
        <v>49</v>
      </c>
      <c r="C84" s="38">
        <v>148</v>
      </c>
      <c r="D84" s="38" t="s">
        <v>122</v>
      </c>
      <c r="E84" s="38">
        <v>33</v>
      </c>
      <c r="F84" s="38">
        <v>1</v>
      </c>
      <c r="G84" s="38">
        <v>868</v>
      </c>
      <c r="H84" s="42"/>
      <c r="I84" s="38" t="s">
        <v>17</v>
      </c>
      <c r="J84" s="38">
        <v>30</v>
      </c>
      <c r="K84" s="38">
        <v>121</v>
      </c>
      <c r="L84" s="38" t="s">
        <v>215</v>
      </c>
      <c r="M84" s="38">
        <v>39</v>
      </c>
      <c r="N84" s="38">
        <v>1</v>
      </c>
      <c r="O84" s="38">
        <v>647</v>
      </c>
    </row>
    <row r="85" spans="1:15" ht="11.25">
      <c r="A85" s="38" t="s">
        <v>17</v>
      </c>
      <c r="B85" s="38">
        <v>50</v>
      </c>
      <c r="C85" s="38">
        <v>196</v>
      </c>
      <c r="D85" s="38" t="s">
        <v>327</v>
      </c>
      <c r="E85" s="38">
        <v>30</v>
      </c>
      <c r="F85" s="38">
        <v>1</v>
      </c>
      <c r="G85" s="38">
        <v>867</v>
      </c>
      <c r="H85" s="42"/>
      <c r="I85" s="38" t="s">
        <v>17</v>
      </c>
      <c r="J85" s="38">
        <v>31</v>
      </c>
      <c r="K85" s="38">
        <v>182</v>
      </c>
      <c r="L85" s="38" t="s">
        <v>263</v>
      </c>
      <c r="M85" s="38">
        <v>14</v>
      </c>
      <c r="N85" s="38">
        <v>1</v>
      </c>
      <c r="O85" s="38">
        <v>644</v>
      </c>
    </row>
    <row r="86" spans="1:15" ht="11.25">
      <c r="A86" s="38" t="s">
        <v>17</v>
      </c>
      <c r="B86" s="38">
        <v>51</v>
      </c>
      <c r="C86" s="38">
        <v>39</v>
      </c>
      <c r="D86" s="38" t="s">
        <v>328</v>
      </c>
      <c r="E86" s="38">
        <v>39</v>
      </c>
      <c r="F86" s="38">
        <v>1</v>
      </c>
      <c r="G86" s="38">
        <v>862</v>
      </c>
      <c r="H86" s="42"/>
      <c r="I86" s="38" t="s">
        <v>17</v>
      </c>
      <c r="J86" s="38">
        <v>32</v>
      </c>
      <c r="K86" s="38">
        <v>125</v>
      </c>
      <c r="L86" s="38" t="s">
        <v>269</v>
      </c>
      <c r="M86" s="38">
        <v>14</v>
      </c>
      <c r="N86" s="38">
        <v>1</v>
      </c>
      <c r="O86" s="38">
        <v>639</v>
      </c>
    </row>
    <row r="87" spans="1:15" ht="11.25">
      <c r="A87" s="38" t="s">
        <v>17</v>
      </c>
      <c r="B87" s="38">
        <v>52</v>
      </c>
      <c r="C87" s="38">
        <v>164</v>
      </c>
      <c r="D87" s="38" t="s">
        <v>330</v>
      </c>
      <c r="E87" s="38">
        <v>32</v>
      </c>
      <c r="F87" s="38">
        <v>1</v>
      </c>
      <c r="G87" s="38">
        <v>860</v>
      </c>
      <c r="H87" s="42"/>
      <c r="I87" s="38" t="s">
        <v>17</v>
      </c>
      <c r="J87" s="38">
        <v>33</v>
      </c>
      <c r="K87" s="38">
        <v>174</v>
      </c>
      <c r="L87" s="38" t="s">
        <v>180</v>
      </c>
      <c r="M87" s="38">
        <v>14</v>
      </c>
      <c r="N87" s="38">
        <v>1</v>
      </c>
      <c r="O87" s="38">
        <v>635</v>
      </c>
    </row>
    <row r="88" spans="1:15" ht="11.25">
      <c r="A88" s="38" t="s">
        <v>17</v>
      </c>
      <c r="B88" s="38">
        <v>53</v>
      </c>
      <c r="C88" s="38">
        <v>17</v>
      </c>
      <c r="D88" s="38" t="s">
        <v>335</v>
      </c>
      <c r="E88" s="38">
        <v>38</v>
      </c>
      <c r="F88" s="38">
        <v>1</v>
      </c>
      <c r="G88" s="38">
        <v>846</v>
      </c>
      <c r="H88" s="42"/>
      <c r="I88" s="38" t="s">
        <v>17</v>
      </c>
      <c r="J88" s="38">
        <v>34</v>
      </c>
      <c r="K88" s="38">
        <v>97</v>
      </c>
      <c r="L88" s="38" t="s">
        <v>272</v>
      </c>
      <c r="M88" s="38">
        <v>29</v>
      </c>
      <c r="N88" s="38">
        <v>1</v>
      </c>
      <c r="O88" s="38">
        <v>632</v>
      </c>
    </row>
    <row r="89" spans="1:15" ht="11.25">
      <c r="A89" s="38" t="s">
        <v>17</v>
      </c>
      <c r="B89" s="38">
        <v>54</v>
      </c>
      <c r="C89" s="38">
        <v>218</v>
      </c>
      <c r="D89" s="38" t="s">
        <v>337</v>
      </c>
      <c r="E89" s="38">
        <v>25</v>
      </c>
      <c r="F89" s="38">
        <v>1</v>
      </c>
      <c r="G89" s="38">
        <v>842</v>
      </c>
      <c r="H89" s="42"/>
      <c r="I89" s="38" t="s">
        <v>17</v>
      </c>
      <c r="J89" s="38">
        <v>35</v>
      </c>
      <c r="K89" s="38">
        <v>140</v>
      </c>
      <c r="L89" s="38" t="s">
        <v>277</v>
      </c>
      <c r="M89" s="38">
        <v>30</v>
      </c>
      <c r="N89" s="38">
        <v>1</v>
      </c>
      <c r="O89" s="38">
        <v>625</v>
      </c>
    </row>
    <row r="90" spans="1:15" ht="11.25">
      <c r="A90" s="38" t="s">
        <v>17</v>
      </c>
      <c r="B90" s="38">
        <v>55</v>
      </c>
      <c r="C90" s="38">
        <v>121</v>
      </c>
      <c r="D90" s="38" t="s">
        <v>338</v>
      </c>
      <c r="E90" s="38">
        <v>37</v>
      </c>
      <c r="F90" s="38">
        <v>1</v>
      </c>
      <c r="G90" s="38">
        <v>834</v>
      </c>
      <c r="H90" s="42"/>
      <c r="I90" s="38" t="s">
        <v>17</v>
      </c>
      <c r="J90" s="38">
        <v>36</v>
      </c>
      <c r="K90" s="38">
        <v>128</v>
      </c>
      <c r="L90" s="38" t="s">
        <v>278</v>
      </c>
      <c r="M90" s="38">
        <v>36</v>
      </c>
      <c r="N90" s="38">
        <v>1</v>
      </c>
      <c r="O90" s="38">
        <v>624</v>
      </c>
    </row>
    <row r="91" spans="1:15" ht="11.25">
      <c r="A91" s="38" t="s">
        <v>17</v>
      </c>
      <c r="B91" s="38">
        <v>56</v>
      </c>
      <c r="C91" s="38">
        <v>163</v>
      </c>
      <c r="D91" s="38" t="s">
        <v>349</v>
      </c>
      <c r="E91" s="38">
        <v>32</v>
      </c>
      <c r="F91" s="38">
        <v>1</v>
      </c>
      <c r="G91" s="38">
        <v>816</v>
      </c>
      <c r="H91" s="42"/>
      <c r="I91" s="38" t="s">
        <v>17</v>
      </c>
      <c r="J91" s="38">
        <v>37</v>
      </c>
      <c r="K91" s="38">
        <v>183</v>
      </c>
      <c r="L91" s="38" t="s">
        <v>279</v>
      </c>
      <c r="M91" s="38">
        <v>17</v>
      </c>
      <c r="N91" s="38">
        <v>1</v>
      </c>
      <c r="O91" s="38">
        <v>623</v>
      </c>
    </row>
    <row r="92" spans="1:15" ht="12" thickBot="1">
      <c r="A92" s="43" t="s">
        <v>17</v>
      </c>
      <c r="B92" s="43">
        <v>57</v>
      </c>
      <c r="C92" s="43">
        <v>503</v>
      </c>
      <c r="D92" s="43" t="s">
        <v>128</v>
      </c>
      <c r="E92" s="43">
        <v>29</v>
      </c>
      <c r="F92" s="43">
        <v>1</v>
      </c>
      <c r="G92" s="43">
        <v>810</v>
      </c>
      <c r="H92" s="42"/>
      <c r="I92" s="38" t="s">
        <v>17</v>
      </c>
      <c r="J92" s="38">
        <v>38</v>
      </c>
      <c r="K92" s="38">
        <v>168</v>
      </c>
      <c r="L92" s="38" t="s">
        <v>281</v>
      </c>
      <c r="M92" s="38">
        <v>15</v>
      </c>
      <c r="N92" s="38">
        <v>1</v>
      </c>
      <c r="O92" s="38">
        <v>621</v>
      </c>
    </row>
    <row r="93" spans="1:15" ht="11.25">
      <c r="A93" s="38" t="s">
        <v>20</v>
      </c>
      <c r="B93" s="38">
        <v>1</v>
      </c>
      <c r="C93" s="38">
        <v>135</v>
      </c>
      <c r="D93" s="38" t="s">
        <v>85</v>
      </c>
      <c r="E93" s="38">
        <v>44</v>
      </c>
      <c r="F93" s="38">
        <v>1</v>
      </c>
      <c r="G93" s="38">
        <v>994</v>
      </c>
      <c r="H93" s="42"/>
      <c r="I93" s="38" t="s">
        <v>17</v>
      </c>
      <c r="J93" s="38">
        <v>39</v>
      </c>
      <c r="K93" s="38">
        <v>192</v>
      </c>
      <c r="L93" s="38" t="s">
        <v>284</v>
      </c>
      <c r="M93" s="38">
        <v>11</v>
      </c>
      <c r="N93" s="38">
        <v>1</v>
      </c>
      <c r="O93" s="38">
        <v>618</v>
      </c>
    </row>
    <row r="94" spans="1:15" ht="11.25">
      <c r="A94" s="38" t="s">
        <v>20</v>
      </c>
      <c r="B94" s="38">
        <v>2</v>
      </c>
      <c r="C94" s="38">
        <v>30</v>
      </c>
      <c r="D94" s="38" t="s">
        <v>227</v>
      </c>
      <c r="E94" s="38">
        <v>41</v>
      </c>
      <c r="F94" s="38">
        <v>1</v>
      </c>
      <c r="G94" s="38">
        <v>993</v>
      </c>
      <c r="H94" s="42"/>
      <c r="I94" s="38" t="s">
        <v>17</v>
      </c>
      <c r="J94" s="38">
        <v>40</v>
      </c>
      <c r="K94" s="38">
        <v>47</v>
      </c>
      <c r="L94" s="38" t="s">
        <v>175</v>
      </c>
      <c r="M94" s="38">
        <v>11</v>
      </c>
      <c r="N94" s="38">
        <v>1</v>
      </c>
      <c r="O94" s="38">
        <v>609</v>
      </c>
    </row>
    <row r="95" spans="1:15" ht="11.25">
      <c r="A95" s="38" t="s">
        <v>20</v>
      </c>
      <c r="B95" s="38">
        <v>3</v>
      </c>
      <c r="C95" s="38">
        <v>51</v>
      </c>
      <c r="D95" s="38" t="s">
        <v>183</v>
      </c>
      <c r="E95" s="38">
        <v>43</v>
      </c>
      <c r="F95" s="38">
        <v>1</v>
      </c>
      <c r="G95" s="38">
        <v>992</v>
      </c>
      <c r="H95" s="42"/>
      <c r="I95" s="38" t="s">
        <v>17</v>
      </c>
      <c r="J95" s="38">
        <v>41</v>
      </c>
      <c r="K95" s="38">
        <v>150</v>
      </c>
      <c r="L95" s="38" t="s">
        <v>311</v>
      </c>
      <c r="M95" s="38">
        <v>31</v>
      </c>
      <c r="N95" s="38">
        <v>1</v>
      </c>
      <c r="O95" s="38">
        <v>586</v>
      </c>
    </row>
    <row r="96" spans="1:15" ht="11.25">
      <c r="A96" s="38" t="s">
        <v>20</v>
      </c>
      <c r="B96" s="38">
        <v>4</v>
      </c>
      <c r="C96" s="38">
        <v>209</v>
      </c>
      <c r="D96" s="38" t="s">
        <v>95</v>
      </c>
      <c r="E96" s="38">
        <v>43</v>
      </c>
      <c r="F96" s="38">
        <v>1</v>
      </c>
      <c r="G96" s="38">
        <v>984</v>
      </c>
      <c r="H96" s="42"/>
      <c r="I96" s="38" t="s">
        <v>17</v>
      </c>
      <c r="J96" s="38">
        <v>42</v>
      </c>
      <c r="K96" s="38">
        <v>145</v>
      </c>
      <c r="L96" s="38" t="s">
        <v>316</v>
      </c>
      <c r="M96" s="38">
        <v>26</v>
      </c>
      <c r="N96" s="38">
        <v>1</v>
      </c>
      <c r="O96" s="38">
        <v>583</v>
      </c>
    </row>
    <row r="97" spans="1:15" ht="12" thickBot="1">
      <c r="A97" s="38" t="s">
        <v>20</v>
      </c>
      <c r="B97" s="38">
        <v>5</v>
      </c>
      <c r="C97" s="38">
        <v>245</v>
      </c>
      <c r="D97" s="38" t="s">
        <v>205</v>
      </c>
      <c r="E97" s="38">
        <v>43</v>
      </c>
      <c r="F97" s="38">
        <v>1</v>
      </c>
      <c r="G97" s="38">
        <v>982</v>
      </c>
      <c r="H97" s="42"/>
      <c r="I97" s="43" t="s">
        <v>17</v>
      </c>
      <c r="J97" s="43">
        <v>43</v>
      </c>
      <c r="K97" s="43">
        <v>603</v>
      </c>
      <c r="L97" s="43" t="s">
        <v>45</v>
      </c>
      <c r="M97" s="43">
        <v>31</v>
      </c>
      <c r="N97" s="43">
        <v>1</v>
      </c>
      <c r="O97" s="43">
        <v>581</v>
      </c>
    </row>
    <row r="98" spans="1:15" ht="11.25">
      <c r="A98" s="38" t="s">
        <v>20</v>
      </c>
      <c r="B98" s="38">
        <v>6</v>
      </c>
      <c r="C98" s="38">
        <v>156</v>
      </c>
      <c r="D98" s="38" t="s">
        <v>151</v>
      </c>
      <c r="E98" s="38">
        <v>42</v>
      </c>
      <c r="F98" s="38">
        <v>1</v>
      </c>
      <c r="G98" s="38">
        <v>977</v>
      </c>
      <c r="H98" s="42"/>
      <c r="I98" s="38" t="s">
        <v>20</v>
      </c>
      <c r="J98" s="38">
        <v>1</v>
      </c>
      <c r="K98" s="38">
        <v>89</v>
      </c>
      <c r="L98" s="38" t="s">
        <v>172</v>
      </c>
      <c r="M98" s="38">
        <v>42</v>
      </c>
      <c r="N98" s="38">
        <v>1</v>
      </c>
      <c r="O98" s="38">
        <v>693</v>
      </c>
    </row>
    <row r="99" spans="1:15" ht="11.25">
      <c r="A99" s="38" t="s">
        <v>20</v>
      </c>
      <c r="B99" s="38">
        <v>7</v>
      </c>
      <c r="C99" s="38">
        <v>9</v>
      </c>
      <c r="D99" s="38" t="s">
        <v>239</v>
      </c>
      <c r="E99" s="38">
        <v>45</v>
      </c>
      <c r="F99" s="38">
        <v>1</v>
      </c>
      <c r="G99" s="38">
        <v>976</v>
      </c>
      <c r="H99" s="42"/>
      <c r="I99" s="38" t="s">
        <v>20</v>
      </c>
      <c r="J99" s="38">
        <v>2</v>
      </c>
      <c r="K99" s="38">
        <v>70</v>
      </c>
      <c r="L99" s="38" t="s">
        <v>197</v>
      </c>
      <c r="M99" s="38">
        <v>42</v>
      </c>
      <c r="N99" s="38">
        <v>1</v>
      </c>
      <c r="O99" s="38">
        <v>691</v>
      </c>
    </row>
    <row r="100" spans="1:15" ht="11.25">
      <c r="A100" s="38" t="s">
        <v>20</v>
      </c>
      <c r="B100" s="38">
        <v>8</v>
      </c>
      <c r="C100" s="38">
        <v>85</v>
      </c>
      <c r="D100" s="38" t="s">
        <v>166</v>
      </c>
      <c r="E100" s="38">
        <v>46</v>
      </c>
      <c r="F100" s="38">
        <v>1</v>
      </c>
      <c r="G100" s="38">
        <v>975</v>
      </c>
      <c r="H100" s="42"/>
      <c r="I100" s="38" t="s">
        <v>20</v>
      </c>
      <c r="J100" s="38">
        <v>3</v>
      </c>
      <c r="K100" s="38">
        <v>80</v>
      </c>
      <c r="L100" s="38" t="s">
        <v>199</v>
      </c>
      <c r="M100" s="38">
        <v>44</v>
      </c>
      <c r="N100" s="38">
        <v>1</v>
      </c>
      <c r="O100" s="38">
        <v>689</v>
      </c>
    </row>
    <row r="101" spans="1:15" ht="11.25">
      <c r="A101" s="38" t="s">
        <v>20</v>
      </c>
      <c r="B101" s="38">
        <v>9</v>
      </c>
      <c r="C101" s="38">
        <v>298</v>
      </c>
      <c r="D101" s="38" t="s">
        <v>94</v>
      </c>
      <c r="E101" s="38">
        <v>47</v>
      </c>
      <c r="F101" s="38">
        <v>1</v>
      </c>
      <c r="G101" s="38">
        <v>974</v>
      </c>
      <c r="H101" s="42"/>
      <c r="I101" s="38" t="s">
        <v>20</v>
      </c>
      <c r="J101" s="38">
        <v>4</v>
      </c>
      <c r="K101" s="38">
        <v>43</v>
      </c>
      <c r="L101" s="38" t="s">
        <v>68</v>
      </c>
      <c r="M101" s="38">
        <v>46</v>
      </c>
      <c r="N101" s="38">
        <v>1</v>
      </c>
      <c r="O101" s="38">
        <v>685</v>
      </c>
    </row>
    <row r="102" spans="1:15" ht="11.25">
      <c r="A102" s="38" t="s">
        <v>20</v>
      </c>
      <c r="B102" s="38">
        <v>10</v>
      </c>
      <c r="C102" s="38">
        <v>225</v>
      </c>
      <c r="D102" s="38" t="s">
        <v>245</v>
      </c>
      <c r="E102" s="38">
        <v>43</v>
      </c>
      <c r="F102" s="38">
        <v>1</v>
      </c>
      <c r="G102" s="38">
        <v>970</v>
      </c>
      <c r="H102" s="42"/>
      <c r="I102" s="38" t="s">
        <v>20</v>
      </c>
      <c r="J102" s="38">
        <v>5</v>
      </c>
      <c r="K102" s="38">
        <v>88</v>
      </c>
      <c r="L102" s="38" t="s">
        <v>247</v>
      </c>
      <c r="M102" s="38">
        <v>42</v>
      </c>
      <c r="N102" s="38">
        <v>1</v>
      </c>
      <c r="O102" s="38">
        <v>667</v>
      </c>
    </row>
    <row r="103" spans="1:15" ht="11.25">
      <c r="A103" s="38" t="s">
        <v>20</v>
      </c>
      <c r="B103" s="38">
        <v>11</v>
      </c>
      <c r="C103" s="38">
        <v>178</v>
      </c>
      <c r="D103" s="38" t="s">
        <v>184</v>
      </c>
      <c r="E103" s="38">
        <v>44</v>
      </c>
      <c r="F103" s="38">
        <v>1</v>
      </c>
      <c r="G103" s="38">
        <v>968</v>
      </c>
      <c r="H103" s="42"/>
      <c r="I103" s="38" t="s">
        <v>20</v>
      </c>
      <c r="J103" s="38">
        <v>6</v>
      </c>
      <c r="K103" s="38">
        <v>727</v>
      </c>
      <c r="L103" s="38" t="s">
        <v>173</v>
      </c>
      <c r="M103" s="38">
        <v>40</v>
      </c>
      <c r="N103" s="38">
        <v>1</v>
      </c>
      <c r="O103" s="38">
        <v>665</v>
      </c>
    </row>
    <row r="104" spans="1:15" ht="11.25">
      <c r="A104" s="38" t="s">
        <v>20</v>
      </c>
      <c r="B104" s="38">
        <v>12</v>
      </c>
      <c r="C104" s="38">
        <v>197</v>
      </c>
      <c r="D104" s="38" t="s">
        <v>249</v>
      </c>
      <c r="E104" s="38">
        <v>47</v>
      </c>
      <c r="F104" s="38">
        <v>1</v>
      </c>
      <c r="G104" s="38">
        <v>965</v>
      </c>
      <c r="H104" s="42"/>
      <c r="I104" s="38" t="s">
        <v>20</v>
      </c>
      <c r="J104" s="38">
        <v>7</v>
      </c>
      <c r="K104" s="38">
        <v>116</v>
      </c>
      <c r="L104" s="38" t="s">
        <v>252</v>
      </c>
      <c r="M104" s="38">
        <v>44</v>
      </c>
      <c r="N104" s="38">
        <v>1</v>
      </c>
      <c r="O104" s="38">
        <v>662</v>
      </c>
    </row>
    <row r="105" spans="1:15" ht="11.25">
      <c r="A105" s="38" t="s">
        <v>20</v>
      </c>
      <c r="B105" s="38">
        <v>13</v>
      </c>
      <c r="C105" s="38">
        <v>168</v>
      </c>
      <c r="D105" s="38" t="s">
        <v>250</v>
      </c>
      <c r="E105" s="38">
        <v>40</v>
      </c>
      <c r="F105" s="38">
        <v>1</v>
      </c>
      <c r="G105" s="38">
        <v>964</v>
      </c>
      <c r="H105" s="42"/>
      <c r="I105" s="38" t="s">
        <v>20</v>
      </c>
      <c r="J105" s="38">
        <v>8</v>
      </c>
      <c r="K105" s="38">
        <v>176</v>
      </c>
      <c r="L105" s="38" t="s">
        <v>177</v>
      </c>
      <c r="M105" s="38">
        <v>49</v>
      </c>
      <c r="N105" s="38">
        <v>1</v>
      </c>
      <c r="O105" s="38">
        <v>658</v>
      </c>
    </row>
    <row r="106" spans="1:15" ht="11.25">
      <c r="A106" s="38" t="s">
        <v>20</v>
      </c>
      <c r="B106" s="38">
        <v>14</v>
      </c>
      <c r="C106" s="38">
        <v>60</v>
      </c>
      <c r="D106" s="38" t="s">
        <v>71</v>
      </c>
      <c r="E106" s="38">
        <v>48</v>
      </c>
      <c r="F106" s="38">
        <v>1</v>
      </c>
      <c r="G106" s="38">
        <v>961</v>
      </c>
      <c r="H106" s="42"/>
      <c r="I106" s="38" t="s">
        <v>20</v>
      </c>
      <c r="J106" s="38">
        <v>9</v>
      </c>
      <c r="K106" s="38">
        <v>165</v>
      </c>
      <c r="L106" s="38" t="s">
        <v>81</v>
      </c>
      <c r="M106" s="38">
        <v>46</v>
      </c>
      <c r="N106" s="38">
        <v>1</v>
      </c>
      <c r="O106" s="38">
        <v>657</v>
      </c>
    </row>
    <row r="107" spans="1:15" ht="11.25">
      <c r="A107" s="38" t="s">
        <v>20</v>
      </c>
      <c r="B107" s="38">
        <v>15</v>
      </c>
      <c r="C107" s="38">
        <v>413</v>
      </c>
      <c r="D107" s="38" t="s">
        <v>96</v>
      </c>
      <c r="E107" s="38">
        <v>44</v>
      </c>
      <c r="F107" s="38">
        <v>1</v>
      </c>
      <c r="G107" s="38">
        <v>957</v>
      </c>
      <c r="H107" s="42"/>
      <c r="I107" s="38" t="s">
        <v>20</v>
      </c>
      <c r="J107" s="38">
        <v>10</v>
      </c>
      <c r="K107" s="38">
        <v>177</v>
      </c>
      <c r="L107" s="38" t="s">
        <v>259</v>
      </c>
      <c r="M107" s="38">
        <v>43</v>
      </c>
      <c r="N107" s="38">
        <v>1</v>
      </c>
      <c r="O107" s="38">
        <v>646</v>
      </c>
    </row>
    <row r="108" spans="1:15" ht="11.25">
      <c r="A108" s="38" t="s">
        <v>20</v>
      </c>
      <c r="B108" s="38">
        <v>16</v>
      </c>
      <c r="C108" s="38">
        <v>511</v>
      </c>
      <c r="D108" s="38" t="s">
        <v>114</v>
      </c>
      <c r="E108" s="38">
        <v>48</v>
      </c>
      <c r="F108" s="38">
        <v>1</v>
      </c>
      <c r="G108" s="38">
        <v>956</v>
      </c>
      <c r="H108" s="42"/>
      <c r="I108" s="38" t="s">
        <v>20</v>
      </c>
      <c r="J108" s="38">
        <v>11</v>
      </c>
      <c r="K108" s="38">
        <v>110</v>
      </c>
      <c r="L108" s="38" t="s">
        <v>193</v>
      </c>
      <c r="M108" s="38">
        <v>43</v>
      </c>
      <c r="N108" s="38">
        <v>1</v>
      </c>
      <c r="O108" s="38">
        <v>641</v>
      </c>
    </row>
    <row r="109" spans="1:15" ht="11.25">
      <c r="A109" s="38" t="s">
        <v>20</v>
      </c>
      <c r="B109" s="38">
        <v>17</v>
      </c>
      <c r="C109" s="38">
        <v>117</v>
      </c>
      <c r="D109" s="38" t="s">
        <v>61</v>
      </c>
      <c r="E109" s="38">
        <v>42</v>
      </c>
      <c r="F109" s="38">
        <v>1</v>
      </c>
      <c r="G109" s="38">
        <v>953</v>
      </c>
      <c r="H109" s="42"/>
      <c r="I109" s="38" t="s">
        <v>20</v>
      </c>
      <c r="J109" s="38">
        <v>12</v>
      </c>
      <c r="K109" s="38">
        <v>124</v>
      </c>
      <c r="L109" s="38" t="s">
        <v>164</v>
      </c>
      <c r="M109" s="38">
        <v>48</v>
      </c>
      <c r="N109" s="38">
        <v>1</v>
      </c>
      <c r="O109" s="38">
        <v>638</v>
      </c>
    </row>
    <row r="110" spans="1:15" ht="11.25">
      <c r="A110" s="38" t="s">
        <v>20</v>
      </c>
      <c r="B110" s="38">
        <v>18</v>
      </c>
      <c r="C110" s="38">
        <v>136</v>
      </c>
      <c r="D110" s="38" t="s">
        <v>256</v>
      </c>
      <c r="E110" s="38">
        <v>48</v>
      </c>
      <c r="F110" s="38">
        <v>1</v>
      </c>
      <c r="G110" s="38">
        <v>952</v>
      </c>
      <c r="H110" s="42"/>
      <c r="I110" s="38" t="s">
        <v>20</v>
      </c>
      <c r="J110" s="38">
        <v>13</v>
      </c>
      <c r="K110" s="38">
        <v>36</v>
      </c>
      <c r="L110" s="38" t="s">
        <v>192</v>
      </c>
      <c r="M110" s="38">
        <v>44</v>
      </c>
      <c r="N110" s="38">
        <v>1</v>
      </c>
      <c r="O110" s="38">
        <v>631</v>
      </c>
    </row>
    <row r="111" spans="1:15" ht="11.25">
      <c r="A111" s="38" t="s">
        <v>20</v>
      </c>
      <c r="B111" s="38">
        <v>19</v>
      </c>
      <c r="C111" s="38">
        <v>92</v>
      </c>
      <c r="D111" s="38" t="s">
        <v>147</v>
      </c>
      <c r="E111" s="38">
        <v>47</v>
      </c>
      <c r="F111" s="38">
        <v>1</v>
      </c>
      <c r="G111" s="38">
        <v>951</v>
      </c>
      <c r="H111" s="42"/>
      <c r="I111" s="38" t="s">
        <v>20</v>
      </c>
      <c r="J111" s="38">
        <v>14</v>
      </c>
      <c r="K111" s="38">
        <v>115</v>
      </c>
      <c r="L111" s="38" t="s">
        <v>275</v>
      </c>
      <c r="M111" s="38">
        <v>45</v>
      </c>
      <c r="N111" s="38">
        <v>1</v>
      </c>
      <c r="O111" s="38">
        <v>629</v>
      </c>
    </row>
    <row r="112" spans="1:15" ht="11.25">
      <c r="A112" s="38" t="s">
        <v>20</v>
      </c>
      <c r="B112" s="38">
        <v>20</v>
      </c>
      <c r="C112" s="38">
        <v>16</v>
      </c>
      <c r="D112" s="38" t="s">
        <v>257</v>
      </c>
      <c r="E112" s="38">
        <v>44</v>
      </c>
      <c r="F112" s="38">
        <v>1</v>
      </c>
      <c r="G112" s="38">
        <v>950</v>
      </c>
      <c r="H112" s="42"/>
      <c r="I112" s="38" t="s">
        <v>20</v>
      </c>
      <c r="J112" s="38">
        <v>15</v>
      </c>
      <c r="K112" s="38">
        <v>148</v>
      </c>
      <c r="L112" s="38" t="s">
        <v>276</v>
      </c>
      <c r="M112" s="38">
        <v>49</v>
      </c>
      <c r="N112" s="38">
        <v>1</v>
      </c>
      <c r="O112" s="38">
        <v>627</v>
      </c>
    </row>
    <row r="113" spans="1:15" ht="11.25">
      <c r="A113" s="38" t="s">
        <v>20</v>
      </c>
      <c r="B113" s="38">
        <v>21</v>
      </c>
      <c r="C113" s="38">
        <v>43</v>
      </c>
      <c r="D113" s="38" t="s">
        <v>104</v>
      </c>
      <c r="E113" s="38">
        <v>46</v>
      </c>
      <c r="F113" s="38">
        <v>1</v>
      </c>
      <c r="G113" s="38">
        <v>946</v>
      </c>
      <c r="H113" s="42"/>
      <c r="I113" s="38" t="s">
        <v>20</v>
      </c>
      <c r="J113" s="38">
        <v>16</v>
      </c>
      <c r="K113" s="38">
        <v>191</v>
      </c>
      <c r="L113" s="38" t="s">
        <v>186</v>
      </c>
      <c r="M113" s="38">
        <v>44</v>
      </c>
      <c r="N113" s="38">
        <v>1</v>
      </c>
      <c r="O113" s="38">
        <v>619</v>
      </c>
    </row>
    <row r="114" spans="1:15" ht="11.25">
      <c r="A114" s="38" t="s">
        <v>20</v>
      </c>
      <c r="B114" s="38">
        <v>22</v>
      </c>
      <c r="C114" s="38">
        <v>201</v>
      </c>
      <c r="D114" s="38" t="s">
        <v>260</v>
      </c>
      <c r="E114" s="38">
        <v>43</v>
      </c>
      <c r="F114" s="38">
        <v>1</v>
      </c>
      <c r="G114" s="38">
        <v>945</v>
      </c>
      <c r="H114" s="42"/>
      <c r="I114" s="38" t="s">
        <v>20</v>
      </c>
      <c r="J114" s="38">
        <v>17</v>
      </c>
      <c r="K114" s="38">
        <v>42</v>
      </c>
      <c r="L114" s="38" t="s">
        <v>110</v>
      </c>
      <c r="M114" s="38">
        <v>44</v>
      </c>
      <c r="N114" s="38">
        <v>1</v>
      </c>
      <c r="O114" s="38">
        <v>608</v>
      </c>
    </row>
    <row r="115" spans="1:15" ht="12" thickBot="1">
      <c r="A115" s="38" t="s">
        <v>20</v>
      </c>
      <c r="B115" s="38">
        <v>23</v>
      </c>
      <c r="C115" s="38">
        <v>220</v>
      </c>
      <c r="D115" s="38" t="s">
        <v>262</v>
      </c>
      <c r="E115" s="38">
        <v>42</v>
      </c>
      <c r="F115" s="38">
        <v>1</v>
      </c>
      <c r="G115" s="38">
        <v>944</v>
      </c>
      <c r="H115" s="42"/>
      <c r="I115" s="43" t="s">
        <v>20</v>
      </c>
      <c r="J115" s="43">
        <v>18</v>
      </c>
      <c r="K115" s="43">
        <v>164</v>
      </c>
      <c r="L115" s="43" t="s">
        <v>301</v>
      </c>
      <c r="M115" s="43">
        <v>42</v>
      </c>
      <c r="N115" s="43">
        <v>1</v>
      </c>
      <c r="O115" s="43">
        <v>594</v>
      </c>
    </row>
    <row r="116" spans="1:15" ht="11.25">
      <c r="A116" s="38" t="s">
        <v>20</v>
      </c>
      <c r="B116" s="38">
        <v>24</v>
      </c>
      <c r="C116" s="38">
        <v>149</v>
      </c>
      <c r="D116" s="38" t="s">
        <v>264</v>
      </c>
      <c r="E116" s="38">
        <v>46</v>
      </c>
      <c r="F116" s="38">
        <v>1</v>
      </c>
      <c r="G116" s="38">
        <v>943</v>
      </c>
      <c r="H116" s="42"/>
      <c r="I116" s="38" t="s">
        <v>19</v>
      </c>
      <c r="J116" s="38">
        <v>1</v>
      </c>
      <c r="K116" s="38">
        <v>95</v>
      </c>
      <c r="L116" s="38" t="s">
        <v>204</v>
      </c>
      <c r="M116" s="38">
        <v>55</v>
      </c>
      <c r="N116" s="38">
        <v>1</v>
      </c>
      <c r="O116" s="38">
        <v>700</v>
      </c>
    </row>
    <row r="117" spans="1:15" ht="11.25">
      <c r="A117" s="38" t="s">
        <v>20</v>
      </c>
      <c r="B117" s="38">
        <v>25</v>
      </c>
      <c r="C117" s="38">
        <v>195</v>
      </c>
      <c r="D117" s="38" t="s">
        <v>265</v>
      </c>
      <c r="E117" s="38">
        <v>42</v>
      </c>
      <c r="F117" s="38">
        <v>1</v>
      </c>
      <c r="G117" s="38">
        <v>942</v>
      </c>
      <c r="H117" s="42"/>
      <c r="I117" s="38" t="s">
        <v>19</v>
      </c>
      <c r="J117" s="38">
        <v>2</v>
      </c>
      <c r="K117" s="38">
        <v>264</v>
      </c>
      <c r="L117" s="38" t="s">
        <v>3</v>
      </c>
      <c r="M117" s="38">
        <v>59</v>
      </c>
      <c r="N117" s="38">
        <v>1</v>
      </c>
      <c r="O117" s="38">
        <v>674</v>
      </c>
    </row>
    <row r="118" spans="1:15" ht="11.25">
      <c r="A118" s="38" t="s">
        <v>20</v>
      </c>
      <c r="B118" s="38">
        <v>26</v>
      </c>
      <c r="C118" s="38">
        <v>25</v>
      </c>
      <c r="D118" s="38" t="s">
        <v>138</v>
      </c>
      <c r="E118" s="38">
        <v>47</v>
      </c>
      <c r="F118" s="38">
        <v>1</v>
      </c>
      <c r="G118" s="38">
        <v>940</v>
      </c>
      <c r="H118" s="42"/>
      <c r="I118" s="38" t="s">
        <v>19</v>
      </c>
      <c r="J118" s="38">
        <v>3</v>
      </c>
      <c r="K118" s="38">
        <v>106</v>
      </c>
      <c r="L118" s="38" t="s">
        <v>66</v>
      </c>
      <c r="M118" s="38">
        <v>52</v>
      </c>
      <c r="N118" s="38">
        <v>1</v>
      </c>
      <c r="O118" s="38">
        <v>671</v>
      </c>
    </row>
    <row r="119" spans="1:15" ht="11.25">
      <c r="A119" s="38" t="s">
        <v>20</v>
      </c>
      <c r="B119" s="38">
        <v>27</v>
      </c>
      <c r="C119" s="38">
        <v>244</v>
      </c>
      <c r="D119" s="38" t="s">
        <v>268</v>
      </c>
      <c r="E119" s="38">
        <v>40</v>
      </c>
      <c r="F119" s="38">
        <v>1</v>
      </c>
      <c r="G119" s="38">
        <v>939</v>
      </c>
      <c r="H119" s="42"/>
      <c r="I119" s="38" t="s">
        <v>19</v>
      </c>
      <c r="J119" s="38">
        <v>4</v>
      </c>
      <c r="K119" s="38">
        <v>77</v>
      </c>
      <c r="L119" s="38" t="s">
        <v>62</v>
      </c>
      <c r="M119" s="38">
        <v>53</v>
      </c>
      <c r="N119" s="38">
        <v>1</v>
      </c>
      <c r="O119" s="38">
        <v>668</v>
      </c>
    </row>
    <row r="120" spans="1:15" ht="11.25">
      <c r="A120" s="38" t="s">
        <v>20</v>
      </c>
      <c r="B120" s="38">
        <v>28</v>
      </c>
      <c r="C120" s="38">
        <v>516</v>
      </c>
      <c r="D120" s="38" t="s">
        <v>86</v>
      </c>
      <c r="E120" s="38">
        <v>49</v>
      </c>
      <c r="F120" s="38">
        <v>1</v>
      </c>
      <c r="G120" s="38">
        <v>938</v>
      </c>
      <c r="H120" s="42"/>
      <c r="I120" s="38" t="s">
        <v>19</v>
      </c>
      <c r="J120" s="38">
        <v>5</v>
      </c>
      <c r="K120" s="38">
        <v>318</v>
      </c>
      <c r="L120" s="38" t="s">
        <v>176</v>
      </c>
      <c r="M120" s="38">
        <v>57</v>
      </c>
      <c r="N120" s="38">
        <v>1</v>
      </c>
      <c r="O120" s="38">
        <v>666</v>
      </c>
    </row>
    <row r="121" spans="1:15" ht="11.25">
      <c r="A121" s="38" t="s">
        <v>20</v>
      </c>
      <c r="B121" s="38">
        <v>29</v>
      </c>
      <c r="C121" s="38">
        <v>59</v>
      </c>
      <c r="D121" s="38" t="s">
        <v>270</v>
      </c>
      <c r="E121" s="38">
        <v>43</v>
      </c>
      <c r="F121" s="38">
        <v>1</v>
      </c>
      <c r="G121" s="38">
        <v>937</v>
      </c>
      <c r="H121" s="42"/>
      <c r="I121" s="38" t="s">
        <v>19</v>
      </c>
      <c r="J121" s="38">
        <v>6</v>
      </c>
      <c r="K121" s="38">
        <v>62</v>
      </c>
      <c r="L121" s="38" t="s">
        <v>167</v>
      </c>
      <c r="M121" s="38">
        <v>57</v>
      </c>
      <c r="N121" s="38">
        <v>1</v>
      </c>
      <c r="O121" s="38">
        <v>653</v>
      </c>
    </row>
    <row r="122" spans="1:15" ht="11.25">
      <c r="A122" s="38" t="s">
        <v>20</v>
      </c>
      <c r="B122" s="38">
        <v>30</v>
      </c>
      <c r="C122" s="38">
        <v>203</v>
      </c>
      <c r="D122" s="38" t="s">
        <v>189</v>
      </c>
      <c r="E122" s="38">
        <v>47</v>
      </c>
      <c r="F122" s="38">
        <v>1</v>
      </c>
      <c r="G122" s="38">
        <v>936</v>
      </c>
      <c r="H122" s="42"/>
      <c r="I122" s="38" t="s">
        <v>19</v>
      </c>
      <c r="J122" s="38">
        <v>7</v>
      </c>
      <c r="K122" s="38">
        <v>72</v>
      </c>
      <c r="L122" s="38" t="s">
        <v>63</v>
      </c>
      <c r="M122" s="38">
        <v>53</v>
      </c>
      <c r="N122" s="38">
        <v>1</v>
      </c>
      <c r="O122" s="38">
        <v>643</v>
      </c>
    </row>
    <row r="123" spans="1:15" ht="11.25">
      <c r="A123" s="38" t="s">
        <v>20</v>
      </c>
      <c r="B123" s="38">
        <v>31</v>
      </c>
      <c r="C123" s="38">
        <v>45</v>
      </c>
      <c r="D123" s="38" t="s">
        <v>213</v>
      </c>
      <c r="E123" s="38">
        <v>45</v>
      </c>
      <c r="F123" s="38">
        <v>1</v>
      </c>
      <c r="G123" s="38">
        <v>935</v>
      </c>
      <c r="H123" s="42"/>
      <c r="I123" s="38" t="s">
        <v>19</v>
      </c>
      <c r="J123" s="38">
        <v>8</v>
      </c>
      <c r="K123" s="38">
        <v>161</v>
      </c>
      <c r="L123" s="38" t="s">
        <v>160</v>
      </c>
      <c r="M123" s="38">
        <v>53</v>
      </c>
      <c r="N123" s="38">
        <v>1</v>
      </c>
      <c r="O123" s="38">
        <v>628</v>
      </c>
    </row>
    <row r="124" spans="1:15" ht="11.25">
      <c r="A124" s="38" t="s">
        <v>20</v>
      </c>
      <c r="B124" s="38">
        <v>32</v>
      </c>
      <c r="C124" s="38">
        <v>180</v>
      </c>
      <c r="D124" s="38" t="s">
        <v>179</v>
      </c>
      <c r="E124" s="38">
        <v>47</v>
      </c>
      <c r="F124" s="38">
        <v>1</v>
      </c>
      <c r="G124" s="38">
        <v>932</v>
      </c>
      <c r="H124" s="42"/>
      <c r="I124" s="38" t="s">
        <v>19</v>
      </c>
      <c r="J124" s="38">
        <v>9</v>
      </c>
      <c r="K124" s="38">
        <v>200</v>
      </c>
      <c r="L124" s="38" t="s">
        <v>282</v>
      </c>
      <c r="M124" s="38">
        <v>55</v>
      </c>
      <c r="N124" s="38">
        <v>1</v>
      </c>
      <c r="O124" s="38">
        <v>620</v>
      </c>
    </row>
    <row r="125" spans="1:15" ht="11.25">
      <c r="A125" s="38" t="s">
        <v>20</v>
      </c>
      <c r="B125" s="38">
        <v>33</v>
      </c>
      <c r="C125" s="38">
        <v>969</v>
      </c>
      <c r="D125" s="38" t="s">
        <v>72</v>
      </c>
      <c r="E125" s="38">
        <v>44</v>
      </c>
      <c r="F125" s="38">
        <v>1</v>
      </c>
      <c r="G125" s="38">
        <v>931</v>
      </c>
      <c r="H125" s="42"/>
      <c r="I125" s="38" t="s">
        <v>19</v>
      </c>
      <c r="J125" s="38">
        <v>10</v>
      </c>
      <c r="K125" s="38">
        <v>141</v>
      </c>
      <c r="L125" s="38" t="s">
        <v>200</v>
      </c>
      <c r="M125" s="38">
        <v>56</v>
      </c>
      <c r="N125" s="38">
        <v>1</v>
      </c>
      <c r="O125" s="38">
        <v>602</v>
      </c>
    </row>
    <row r="126" spans="1:15" ht="11.25">
      <c r="A126" s="38" t="s">
        <v>20</v>
      </c>
      <c r="B126" s="38">
        <v>34</v>
      </c>
      <c r="C126" s="38">
        <v>36</v>
      </c>
      <c r="D126" s="38" t="s">
        <v>274</v>
      </c>
      <c r="E126" s="38">
        <v>45</v>
      </c>
      <c r="F126" s="38">
        <v>1</v>
      </c>
      <c r="G126" s="38">
        <v>929</v>
      </c>
      <c r="H126" s="42"/>
      <c r="I126" s="38" t="s">
        <v>19</v>
      </c>
      <c r="J126" s="38">
        <v>11</v>
      </c>
      <c r="K126" s="38">
        <v>137</v>
      </c>
      <c r="L126" s="38" t="s">
        <v>302</v>
      </c>
      <c r="M126" s="38">
        <v>54</v>
      </c>
      <c r="N126" s="38">
        <v>1</v>
      </c>
      <c r="O126" s="38">
        <v>593</v>
      </c>
    </row>
    <row r="127" spans="1:15" ht="11.25">
      <c r="A127" s="38" t="s">
        <v>20</v>
      </c>
      <c r="B127" s="38">
        <v>35</v>
      </c>
      <c r="C127" s="38">
        <v>1048</v>
      </c>
      <c r="D127" s="38" t="s">
        <v>196</v>
      </c>
      <c r="E127" s="38">
        <v>45</v>
      </c>
      <c r="F127" s="38">
        <v>1</v>
      </c>
      <c r="G127" s="38">
        <v>925</v>
      </c>
      <c r="H127" s="42"/>
      <c r="I127" s="38" t="s">
        <v>19</v>
      </c>
      <c r="J127" s="38">
        <v>12</v>
      </c>
      <c r="K127" s="38">
        <v>255</v>
      </c>
      <c r="L127" s="38" t="s">
        <v>119</v>
      </c>
      <c r="M127" s="38">
        <v>58</v>
      </c>
      <c r="N127" s="38">
        <v>1</v>
      </c>
      <c r="O127" s="38">
        <v>572</v>
      </c>
    </row>
    <row r="128" spans="1:15" ht="12" thickBot="1">
      <c r="A128" s="38" t="s">
        <v>20</v>
      </c>
      <c r="B128" s="38">
        <v>36</v>
      </c>
      <c r="C128" s="38">
        <v>52</v>
      </c>
      <c r="D128" s="38" t="s">
        <v>7</v>
      </c>
      <c r="E128" s="38">
        <v>49</v>
      </c>
      <c r="F128" s="38">
        <v>1</v>
      </c>
      <c r="G128" s="38">
        <v>920</v>
      </c>
      <c r="H128" s="42"/>
      <c r="I128" s="43" t="s">
        <v>19</v>
      </c>
      <c r="J128" s="43">
        <v>13</v>
      </c>
      <c r="K128" s="43">
        <v>52</v>
      </c>
      <c r="L128" s="43" t="s">
        <v>152</v>
      </c>
      <c r="M128" s="43">
        <v>51</v>
      </c>
      <c r="N128" s="43">
        <v>1</v>
      </c>
      <c r="O128" s="43">
        <v>570</v>
      </c>
    </row>
    <row r="129" spans="1:15" ht="11.25">
      <c r="A129" s="38" t="s">
        <v>20</v>
      </c>
      <c r="B129" s="38">
        <v>37</v>
      </c>
      <c r="C129" s="38">
        <v>125</v>
      </c>
      <c r="D129" s="38" t="s">
        <v>211</v>
      </c>
      <c r="E129" s="38">
        <v>40</v>
      </c>
      <c r="F129" s="38">
        <v>1</v>
      </c>
      <c r="G129" s="38">
        <v>917</v>
      </c>
      <c r="H129" s="42"/>
      <c r="I129" s="38" t="s">
        <v>21</v>
      </c>
      <c r="J129" s="38">
        <v>1</v>
      </c>
      <c r="K129" s="38">
        <v>90</v>
      </c>
      <c r="L129" s="38" t="s">
        <v>150</v>
      </c>
      <c r="M129" s="38">
        <v>67</v>
      </c>
      <c r="N129" s="38">
        <v>1</v>
      </c>
      <c r="O129" s="38">
        <v>682</v>
      </c>
    </row>
    <row r="130" spans="1:15" ht="11.25">
      <c r="A130" s="38" t="s">
        <v>20</v>
      </c>
      <c r="B130" s="38">
        <v>38</v>
      </c>
      <c r="C130" s="38">
        <v>147</v>
      </c>
      <c r="D130" s="38" t="s">
        <v>135</v>
      </c>
      <c r="E130" s="38">
        <v>40</v>
      </c>
      <c r="F130" s="38">
        <v>1</v>
      </c>
      <c r="G130" s="38">
        <v>913</v>
      </c>
      <c r="H130" s="42"/>
      <c r="I130" s="38" t="s">
        <v>21</v>
      </c>
      <c r="J130" s="38">
        <v>2</v>
      </c>
      <c r="K130" s="38">
        <v>120</v>
      </c>
      <c r="L130" s="38" t="s">
        <v>54</v>
      </c>
      <c r="M130" s="38">
        <v>63</v>
      </c>
      <c r="N130" s="38">
        <v>1</v>
      </c>
      <c r="O130" s="38">
        <v>663</v>
      </c>
    </row>
    <row r="131" spans="1:15" ht="11.25">
      <c r="A131" s="38" t="s">
        <v>20</v>
      </c>
      <c r="B131" s="38">
        <v>39</v>
      </c>
      <c r="C131" s="38">
        <v>226</v>
      </c>
      <c r="D131" s="38" t="s">
        <v>214</v>
      </c>
      <c r="E131" s="38">
        <v>49</v>
      </c>
      <c r="F131" s="38">
        <v>1</v>
      </c>
      <c r="G131" s="38">
        <v>912</v>
      </c>
      <c r="H131" s="42"/>
      <c r="I131" s="38" t="s">
        <v>21</v>
      </c>
      <c r="J131" s="38">
        <v>3</v>
      </c>
      <c r="K131" s="38">
        <v>403</v>
      </c>
      <c r="L131" s="38" t="s">
        <v>42</v>
      </c>
      <c r="M131" s="38">
        <v>65</v>
      </c>
      <c r="N131" s="38">
        <v>1</v>
      </c>
      <c r="O131" s="38">
        <v>652</v>
      </c>
    </row>
    <row r="132" spans="1:15" ht="11.25">
      <c r="A132" s="38" t="s">
        <v>20</v>
      </c>
      <c r="B132" s="38">
        <v>40</v>
      </c>
      <c r="C132" s="38">
        <v>193</v>
      </c>
      <c r="D132" s="38" t="s">
        <v>290</v>
      </c>
      <c r="E132" s="38">
        <v>44</v>
      </c>
      <c r="F132" s="38">
        <v>1</v>
      </c>
      <c r="G132" s="38">
        <v>907</v>
      </c>
      <c r="H132" s="42"/>
      <c r="I132" s="38" t="s">
        <v>21</v>
      </c>
      <c r="J132" s="38">
        <v>4</v>
      </c>
      <c r="K132" s="38">
        <v>63</v>
      </c>
      <c r="L132" s="38" t="s">
        <v>84</v>
      </c>
      <c r="M132" s="38">
        <v>64</v>
      </c>
      <c r="N132" s="38">
        <v>1</v>
      </c>
      <c r="O132" s="38">
        <v>651</v>
      </c>
    </row>
    <row r="133" spans="1:15" ht="11.25">
      <c r="A133" s="38" t="s">
        <v>20</v>
      </c>
      <c r="B133" s="38">
        <v>41</v>
      </c>
      <c r="C133" s="38">
        <v>35</v>
      </c>
      <c r="D133" s="38" t="s">
        <v>291</v>
      </c>
      <c r="E133" s="38">
        <v>49</v>
      </c>
      <c r="F133" s="38">
        <v>1</v>
      </c>
      <c r="G133" s="38">
        <v>906</v>
      </c>
      <c r="H133" s="42"/>
      <c r="I133" s="38" t="s">
        <v>21</v>
      </c>
      <c r="J133" s="38">
        <v>5</v>
      </c>
      <c r="K133" s="38">
        <v>51</v>
      </c>
      <c r="L133" s="38" t="s">
        <v>261</v>
      </c>
      <c r="M133" s="38">
        <v>67</v>
      </c>
      <c r="N133" s="38">
        <v>1</v>
      </c>
      <c r="O133" s="38">
        <v>645</v>
      </c>
    </row>
    <row r="134" spans="1:15" ht="11.25">
      <c r="A134" s="38" t="s">
        <v>20</v>
      </c>
      <c r="B134" s="38">
        <v>42</v>
      </c>
      <c r="C134" s="38">
        <v>286</v>
      </c>
      <c r="D134" s="38" t="s">
        <v>107</v>
      </c>
      <c r="E134" s="38">
        <v>48</v>
      </c>
      <c r="F134" s="38">
        <v>1</v>
      </c>
      <c r="G134" s="38">
        <v>895</v>
      </c>
      <c r="H134" s="42"/>
      <c r="I134" s="38" t="s">
        <v>21</v>
      </c>
      <c r="J134" s="38">
        <v>6</v>
      </c>
      <c r="K134" s="38">
        <v>44</v>
      </c>
      <c r="L134" s="38" t="s">
        <v>5</v>
      </c>
      <c r="M134" s="38">
        <v>69</v>
      </c>
      <c r="N134" s="38">
        <v>1</v>
      </c>
      <c r="O134" s="38">
        <v>580</v>
      </c>
    </row>
    <row r="135" spans="1:15" ht="12" thickBot="1">
      <c r="A135" s="38" t="s">
        <v>20</v>
      </c>
      <c r="B135" s="38">
        <v>43</v>
      </c>
      <c r="C135" s="38">
        <v>113</v>
      </c>
      <c r="D135" s="38" t="s">
        <v>303</v>
      </c>
      <c r="E135" s="38">
        <v>47</v>
      </c>
      <c r="F135" s="38">
        <v>1</v>
      </c>
      <c r="G135" s="38">
        <v>892</v>
      </c>
      <c r="H135" s="42"/>
      <c r="I135" s="43" t="s">
        <v>21</v>
      </c>
      <c r="J135" s="43">
        <v>7</v>
      </c>
      <c r="K135" s="43">
        <v>600</v>
      </c>
      <c r="L135" s="43" t="s">
        <v>4</v>
      </c>
      <c r="M135" s="43">
        <v>67</v>
      </c>
      <c r="N135" s="43">
        <v>1</v>
      </c>
      <c r="O135" s="43">
        <v>571</v>
      </c>
    </row>
    <row r="136" spans="1:15" ht="11.25">
      <c r="A136" s="38" t="s">
        <v>20</v>
      </c>
      <c r="B136" s="38">
        <v>44</v>
      </c>
      <c r="C136" s="38">
        <v>247</v>
      </c>
      <c r="D136" s="38" t="s">
        <v>219</v>
      </c>
      <c r="E136" s="38">
        <v>45</v>
      </c>
      <c r="F136" s="38">
        <v>1</v>
      </c>
      <c r="G136" s="38">
        <v>888</v>
      </c>
      <c r="H136" s="42"/>
      <c r="I136" s="38" t="s">
        <v>27</v>
      </c>
      <c r="J136" s="38">
        <v>1</v>
      </c>
      <c r="K136" s="38">
        <v>14</v>
      </c>
      <c r="L136" s="38" t="s">
        <v>9</v>
      </c>
      <c r="M136" s="38">
        <v>75</v>
      </c>
      <c r="N136" s="38">
        <v>1</v>
      </c>
      <c r="O136" s="38">
        <v>568</v>
      </c>
    </row>
    <row r="137" spans="1:8" ht="11.25">
      <c r="A137" s="38" t="s">
        <v>20</v>
      </c>
      <c r="B137" s="38">
        <v>45</v>
      </c>
      <c r="C137" s="38">
        <v>141</v>
      </c>
      <c r="D137" s="38" t="s">
        <v>315</v>
      </c>
      <c r="E137" s="38">
        <v>44</v>
      </c>
      <c r="F137" s="38">
        <v>1</v>
      </c>
      <c r="G137" s="38">
        <v>883</v>
      </c>
      <c r="H137" s="42"/>
    </row>
    <row r="138" spans="1:8" ht="11.25">
      <c r="A138" s="38" t="s">
        <v>20</v>
      </c>
      <c r="B138" s="38">
        <v>46</v>
      </c>
      <c r="C138" s="38">
        <v>13</v>
      </c>
      <c r="D138" s="38" t="s">
        <v>1</v>
      </c>
      <c r="E138" s="38">
        <v>45</v>
      </c>
      <c r="F138" s="38">
        <v>1</v>
      </c>
      <c r="G138" s="38">
        <v>882</v>
      </c>
      <c r="H138" s="42"/>
    </row>
    <row r="139" spans="1:8" ht="11.25">
      <c r="A139" s="38" t="s">
        <v>20</v>
      </c>
      <c r="B139" s="38">
        <v>47</v>
      </c>
      <c r="C139" s="38">
        <v>152</v>
      </c>
      <c r="D139" s="38" t="s">
        <v>170</v>
      </c>
      <c r="E139" s="38">
        <v>41</v>
      </c>
      <c r="F139" s="38">
        <v>1</v>
      </c>
      <c r="G139" s="38">
        <v>879</v>
      </c>
      <c r="H139" s="42"/>
    </row>
    <row r="140" spans="1:8" ht="11.25">
      <c r="A140" s="38" t="s">
        <v>20</v>
      </c>
      <c r="B140" s="38">
        <v>48</v>
      </c>
      <c r="C140" s="38">
        <v>204</v>
      </c>
      <c r="D140" s="38" t="s">
        <v>323</v>
      </c>
      <c r="E140" s="38">
        <v>44</v>
      </c>
      <c r="F140" s="38">
        <v>1</v>
      </c>
      <c r="G140" s="38">
        <v>872</v>
      </c>
      <c r="H140" s="42"/>
    </row>
    <row r="141" spans="1:8" ht="11.25">
      <c r="A141" s="38" t="s">
        <v>20</v>
      </c>
      <c r="B141" s="38">
        <v>49</v>
      </c>
      <c r="C141" s="38">
        <v>84</v>
      </c>
      <c r="D141" s="38" t="s">
        <v>216</v>
      </c>
      <c r="E141" s="38">
        <v>49</v>
      </c>
      <c r="F141" s="38">
        <v>1</v>
      </c>
      <c r="G141" s="38">
        <v>864</v>
      </c>
      <c r="H141" s="42"/>
    </row>
    <row r="142" spans="1:8" ht="11.25">
      <c r="A142" s="38" t="s">
        <v>20</v>
      </c>
      <c r="B142" s="38">
        <v>50</v>
      </c>
      <c r="C142" s="38">
        <v>181</v>
      </c>
      <c r="D142" s="38" t="s">
        <v>331</v>
      </c>
      <c r="E142" s="38">
        <v>48</v>
      </c>
      <c r="F142" s="38">
        <v>1</v>
      </c>
      <c r="G142" s="38">
        <v>856</v>
      </c>
      <c r="H142" s="42"/>
    </row>
    <row r="143" spans="1:8" ht="11.25">
      <c r="A143" s="38" t="s">
        <v>20</v>
      </c>
      <c r="B143" s="38">
        <v>51</v>
      </c>
      <c r="C143" s="38">
        <v>345</v>
      </c>
      <c r="D143" s="38" t="s">
        <v>187</v>
      </c>
      <c r="E143" s="38">
        <v>45</v>
      </c>
      <c r="F143" s="38">
        <v>1</v>
      </c>
      <c r="G143" s="38">
        <v>844</v>
      </c>
      <c r="H143" s="42"/>
    </row>
    <row r="144" spans="1:8" ht="11.25">
      <c r="A144" s="38" t="s">
        <v>20</v>
      </c>
      <c r="B144" s="38">
        <v>52</v>
      </c>
      <c r="C144" s="38">
        <v>107</v>
      </c>
      <c r="D144" s="38" t="s">
        <v>99</v>
      </c>
      <c r="E144" s="38">
        <v>48</v>
      </c>
      <c r="F144" s="38">
        <v>1</v>
      </c>
      <c r="G144" s="38">
        <v>838</v>
      </c>
      <c r="H144" s="42"/>
    </row>
    <row r="145" spans="1:8" ht="11.25">
      <c r="A145" s="38" t="s">
        <v>20</v>
      </c>
      <c r="B145" s="38">
        <v>53</v>
      </c>
      <c r="C145" s="38">
        <v>37</v>
      </c>
      <c r="D145" s="38" t="s">
        <v>339</v>
      </c>
      <c r="E145" s="38">
        <v>46</v>
      </c>
      <c r="F145" s="38">
        <v>1</v>
      </c>
      <c r="G145" s="38">
        <v>833</v>
      </c>
      <c r="H145" s="42"/>
    </row>
    <row r="146" spans="1:8" ht="11.25">
      <c r="A146" s="38" t="s">
        <v>20</v>
      </c>
      <c r="B146" s="38">
        <v>54</v>
      </c>
      <c r="C146" s="38">
        <v>253</v>
      </c>
      <c r="D146" s="38" t="s">
        <v>340</v>
      </c>
      <c r="E146" s="38">
        <v>46</v>
      </c>
      <c r="F146" s="38">
        <v>1</v>
      </c>
      <c r="G146" s="38">
        <v>830</v>
      </c>
      <c r="H146" s="42"/>
    </row>
    <row r="147" spans="1:8" ht="11.25">
      <c r="A147" s="38" t="s">
        <v>20</v>
      </c>
      <c r="B147" s="38">
        <v>55</v>
      </c>
      <c r="C147" s="38">
        <v>254</v>
      </c>
      <c r="D147" s="38" t="s">
        <v>348</v>
      </c>
      <c r="E147" s="38">
        <v>43</v>
      </c>
      <c r="F147" s="38">
        <v>1</v>
      </c>
      <c r="G147" s="38">
        <v>821</v>
      </c>
      <c r="H147" s="42"/>
    </row>
    <row r="148" spans="1:8" ht="11.25">
      <c r="A148" s="38" t="s">
        <v>20</v>
      </c>
      <c r="B148" s="38">
        <v>56</v>
      </c>
      <c r="C148" s="38">
        <v>6</v>
      </c>
      <c r="D148" s="38" t="s">
        <v>111</v>
      </c>
      <c r="E148" s="38">
        <v>47</v>
      </c>
      <c r="F148" s="38">
        <v>1</v>
      </c>
      <c r="G148" s="38">
        <v>817</v>
      </c>
      <c r="H148" s="42"/>
    </row>
    <row r="149" spans="1:8" ht="12" thickBot="1">
      <c r="A149" s="43" t="s">
        <v>20</v>
      </c>
      <c r="B149" s="43">
        <v>57</v>
      </c>
      <c r="C149" s="43">
        <v>170</v>
      </c>
      <c r="D149" s="43" t="s">
        <v>123</v>
      </c>
      <c r="E149" s="43">
        <v>43</v>
      </c>
      <c r="F149" s="43">
        <v>1</v>
      </c>
      <c r="G149" s="43">
        <v>813</v>
      </c>
      <c r="H149" s="42"/>
    </row>
    <row r="150" spans="1:8" ht="11.25">
      <c r="A150" s="38" t="s">
        <v>19</v>
      </c>
      <c r="B150" s="38">
        <v>1</v>
      </c>
      <c r="C150" s="38">
        <v>199</v>
      </c>
      <c r="D150" s="38" t="s">
        <v>228</v>
      </c>
      <c r="E150" s="38">
        <v>52</v>
      </c>
      <c r="F150" s="38">
        <v>1</v>
      </c>
      <c r="G150" s="38">
        <v>990</v>
      </c>
      <c r="H150" s="42"/>
    </row>
    <row r="151" spans="1:8" ht="11.25">
      <c r="A151" s="38" t="s">
        <v>19</v>
      </c>
      <c r="B151" s="38">
        <v>2</v>
      </c>
      <c r="C151" s="38">
        <v>87</v>
      </c>
      <c r="D151" s="38" t="s">
        <v>157</v>
      </c>
      <c r="E151" s="38">
        <v>54</v>
      </c>
      <c r="F151" s="38">
        <v>1</v>
      </c>
      <c r="G151" s="38">
        <v>985</v>
      </c>
      <c r="H151" s="42"/>
    </row>
    <row r="152" spans="1:8" ht="11.25">
      <c r="A152" s="38" t="s">
        <v>19</v>
      </c>
      <c r="B152" s="38">
        <v>3</v>
      </c>
      <c r="C152" s="38">
        <v>11</v>
      </c>
      <c r="D152" s="38" t="s">
        <v>55</v>
      </c>
      <c r="E152" s="38">
        <v>55</v>
      </c>
      <c r="F152" s="38">
        <v>1</v>
      </c>
      <c r="G152" s="38">
        <v>954</v>
      </c>
      <c r="H152" s="42"/>
    </row>
    <row r="153" spans="1:8" ht="11.25">
      <c r="A153" s="38" t="s">
        <v>19</v>
      </c>
      <c r="B153" s="38">
        <v>4</v>
      </c>
      <c r="C153" s="38">
        <v>31</v>
      </c>
      <c r="D153" s="38" t="s">
        <v>28</v>
      </c>
      <c r="E153" s="38">
        <v>52</v>
      </c>
      <c r="F153" s="38">
        <v>1</v>
      </c>
      <c r="G153" s="38">
        <v>948</v>
      </c>
      <c r="H153" s="42"/>
    </row>
    <row r="154" spans="1:8" ht="11.25">
      <c r="A154" s="38" t="s">
        <v>19</v>
      </c>
      <c r="B154" s="38">
        <v>5</v>
      </c>
      <c r="C154" s="38">
        <v>234</v>
      </c>
      <c r="D154" s="38" t="s">
        <v>23</v>
      </c>
      <c r="E154" s="38">
        <v>59</v>
      </c>
      <c r="F154" s="38">
        <v>1</v>
      </c>
      <c r="G154" s="38">
        <v>941</v>
      </c>
      <c r="H154" s="42"/>
    </row>
    <row r="155" spans="1:8" ht="11.25">
      <c r="A155" s="38" t="s">
        <v>19</v>
      </c>
      <c r="B155" s="38">
        <v>6</v>
      </c>
      <c r="C155" s="38">
        <v>4</v>
      </c>
      <c r="D155" s="38" t="s">
        <v>271</v>
      </c>
      <c r="E155" s="38">
        <v>54</v>
      </c>
      <c r="F155" s="38">
        <v>1</v>
      </c>
      <c r="G155" s="38">
        <v>933</v>
      </c>
      <c r="H155" s="42"/>
    </row>
    <row r="156" spans="1:8" ht="11.25">
      <c r="A156" s="38" t="s">
        <v>19</v>
      </c>
      <c r="B156" s="38">
        <v>7</v>
      </c>
      <c r="C156" s="38">
        <v>179</v>
      </c>
      <c r="D156" s="38" t="s">
        <v>141</v>
      </c>
      <c r="E156" s="38">
        <v>52</v>
      </c>
      <c r="F156" s="38">
        <v>1</v>
      </c>
      <c r="G156" s="38">
        <v>928</v>
      </c>
      <c r="H156" s="42"/>
    </row>
    <row r="157" spans="1:8" ht="11.25">
      <c r="A157" s="38" t="s">
        <v>19</v>
      </c>
      <c r="B157" s="38">
        <v>8</v>
      </c>
      <c r="C157" s="38">
        <v>128</v>
      </c>
      <c r="D157" s="38" t="s">
        <v>52</v>
      </c>
      <c r="E157" s="38">
        <v>53</v>
      </c>
      <c r="F157" s="38">
        <v>1</v>
      </c>
      <c r="G157" s="38">
        <v>924</v>
      </c>
      <c r="H157" s="42"/>
    </row>
    <row r="158" spans="1:8" ht="11.25">
      <c r="A158" s="38" t="s">
        <v>19</v>
      </c>
      <c r="B158" s="38">
        <v>9</v>
      </c>
      <c r="C158" s="38">
        <v>55</v>
      </c>
      <c r="D158" s="38" t="s">
        <v>60</v>
      </c>
      <c r="E158" s="38">
        <v>55</v>
      </c>
      <c r="F158" s="38">
        <v>1</v>
      </c>
      <c r="G158" s="38">
        <v>914</v>
      </c>
      <c r="H158" s="42"/>
    </row>
    <row r="159" spans="1:8" ht="11.25">
      <c r="A159" s="38" t="s">
        <v>19</v>
      </c>
      <c r="B159" s="38">
        <v>10</v>
      </c>
      <c r="C159" s="38">
        <v>119</v>
      </c>
      <c r="D159" s="38" t="s">
        <v>212</v>
      </c>
      <c r="E159" s="38">
        <v>54</v>
      </c>
      <c r="F159" s="38">
        <v>1</v>
      </c>
      <c r="G159" s="38">
        <v>909</v>
      </c>
      <c r="H159" s="42"/>
    </row>
    <row r="160" spans="1:8" ht="11.25">
      <c r="A160" s="38" t="s">
        <v>19</v>
      </c>
      <c r="B160" s="38">
        <v>11</v>
      </c>
      <c r="C160" s="38">
        <v>243</v>
      </c>
      <c r="D160" s="38" t="s">
        <v>118</v>
      </c>
      <c r="E160" s="38">
        <v>54</v>
      </c>
      <c r="F160" s="38">
        <v>1</v>
      </c>
      <c r="G160" s="38">
        <v>904</v>
      </c>
      <c r="H160" s="42"/>
    </row>
    <row r="161" spans="1:8" ht="11.25">
      <c r="A161" s="38" t="s">
        <v>19</v>
      </c>
      <c r="B161" s="38">
        <v>12</v>
      </c>
      <c r="C161" s="38">
        <v>167</v>
      </c>
      <c r="D161" s="38" t="s">
        <v>294</v>
      </c>
      <c r="E161" s="38">
        <v>55</v>
      </c>
      <c r="F161" s="38">
        <v>1</v>
      </c>
      <c r="G161" s="38">
        <v>903</v>
      </c>
      <c r="H161" s="42"/>
    </row>
    <row r="162" spans="1:8" ht="11.25">
      <c r="A162" s="38" t="s">
        <v>19</v>
      </c>
      <c r="B162" s="38">
        <v>13</v>
      </c>
      <c r="C162" s="38">
        <v>73</v>
      </c>
      <c r="D162" s="38" t="s">
        <v>98</v>
      </c>
      <c r="E162" s="38">
        <v>54</v>
      </c>
      <c r="F162" s="38">
        <v>1</v>
      </c>
      <c r="G162" s="38">
        <v>900</v>
      </c>
      <c r="H162" s="42"/>
    </row>
    <row r="163" spans="1:8" ht="11.25">
      <c r="A163" s="38" t="s">
        <v>19</v>
      </c>
      <c r="B163" s="38">
        <v>14</v>
      </c>
      <c r="C163" s="38">
        <v>48</v>
      </c>
      <c r="D163" s="38" t="s">
        <v>298</v>
      </c>
      <c r="E163" s="38">
        <v>53</v>
      </c>
      <c r="F163" s="38">
        <v>1</v>
      </c>
      <c r="G163" s="38">
        <v>898</v>
      </c>
      <c r="H163" s="42"/>
    </row>
    <row r="164" spans="1:8" ht="11.25">
      <c r="A164" s="38" t="s">
        <v>19</v>
      </c>
      <c r="B164" s="38">
        <v>15</v>
      </c>
      <c r="C164" s="38">
        <v>26</v>
      </c>
      <c r="D164" s="38" t="s">
        <v>49</v>
      </c>
      <c r="E164" s="38">
        <v>53</v>
      </c>
      <c r="F164" s="38">
        <v>1</v>
      </c>
      <c r="G164" s="38">
        <v>897</v>
      </c>
      <c r="H164" s="42"/>
    </row>
    <row r="165" spans="1:8" ht="11.25">
      <c r="A165" s="38" t="s">
        <v>19</v>
      </c>
      <c r="B165" s="38">
        <v>16</v>
      </c>
      <c r="C165" s="38">
        <v>111</v>
      </c>
      <c r="D165" s="38" t="s">
        <v>65</v>
      </c>
      <c r="E165" s="38">
        <v>52</v>
      </c>
      <c r="F165" s="38">
        <v>1</v>
      </c>
      <c r="G165" s="38">
        <v>896</v>
      </c>
      <c r="H165" s="42"/>
    </row>
    <row r="166" spans="1:8" ht="11.25">
      <c r="A166" s="38" t="s">
        <v>19</v>
      </c>
      <c r="B166" s="38">
        <v>17</v>
      </c>
      <c r="C166" s="38">
        <v>54</v>
      </c>
      <c r="D166" s="38" t="s">
        <v>106</v>
      </c>
      <c r="E166" s="38">
        <v>59</v>
      </c>
      <c r="F166" s="38">
        <v>1</v>
      </c>
      <c r="G166" s="38">
        <v>889</v>
      </c>
      <c r="H166" s="42"/>
    </row>
    <row r="167" spans="1:8" ht="11.25">
      <c r="A167" s="38" t="s">
        <v>19</v>
      </c>
      <c r="B167" s="38">
        <v>18</v>
      </c>
      <c r="C167" s="38">
        <v>228</v>
      </c>
      <c r="D167" s="38" t="s">
        <v>124</v>
      </c>
      <c r="E167" s="38">
        <v>50</v>
      </c>
      <c r="F167" s="38">
        <v>1</v>
      </c>
      <c r="G167" s="38">
        <v>878</v>
      </c>
      <c r="H167" s="42"/>
    </row>
    <row r="168" spans="1:8" ht="11.25">
      <c r="A168" s="38" t="s">
        <v>19</v>
      </c>
      <c r="B168" s="38">
        <v>19</v>
      </c>
      <c r="C168" s="38">
        <v>118</v>
      </c>
      <c r="D168" s="38" t="s">
        <v>0</v>
      </c>
      <c r="E168" s="38">
        <v>53</v>
      </c>
      <c r="F168" s="38">
        <v>1</v>
      </c>
      <c r="G168" s="38">
        <v>877</v>
      </c>
      <c r="H168" s="42"/>
    </row>
    <row r="169" spans="1:8" ht="11.25">
      <c r="A169" s="38" t="s">
        <v>19</v>
      </c>
      <c r="B169" s="38">
        <v>20</v>
      </c>
      <c r="C169" s="38">
        <v>177</v>
      </c>
      <c r="D169" s="38" t="s">
        <v>76</v>
      </c>
      <c r="E169" s="38">
        <v>55</v>
      </c>
      <c r="F169" s="38">
        <v>1</v>
      </c>
      <c r="G169" s="38">
        <v>869</v>
      </c>
      <c r="H169" s="42"/>
    </row>
    <row r="170" spans="1:8" ht="11.25">
      <c r="A170" s="38" t="s">
        <v>19</v>
      </c>
      <c r="B170" s="38">
        <v>21</v>
      </c>
      <c r="C170" s="38">
        <v>887</v>
      </c>
      <c r="D170" s="38" t="s">
        <v>58</v>
      </c>
      <c r="E170" s="38">
        <v>52</v>
      </c>
      <c r="F170" s="38">
        <v>1</v>
      </c>
      <c r="G170" s="38">
        <v>863</v>
      </c>
      <c r="H170" s="42"/>
    </row>
    <row r="171" spans="1:8" ht="11.25">
      <c r="A171" s="38" t="s">
        <v>19</v>
      </c>
      <c r="B171" s="38">
        <v>22</v>
      </c>
      <c r="C171" s="38">
        <v>124</v>
      </c>
      <c r="D171" s="38" t="s">
        <v>146</v>
      </c>
      <c r="E171" s="38">
        <v>53</v>
      </c>
      <c r="F171" s="38">
        <v>1</v>
      </c>
      <c r="G171" s="38">
        <v>859</v>
      </c>
      <c r="H171" s="42"/>
    </row>
    <row r="172" spans="1:8" ht="11.25">
      <c r="A172" s="38" t="s">
        <v>19</v>
      </c>
      <c r="B172" s="38">
        <v>23</v>
      </c>
      <c r="C172" s="38">
        <v>24</v>
      </c>
      <c r="D172" s="38" t="s">
        <v>332</v>
      </c>
      <c r="E172" s="38">
        <v>54</v>
      </c>
      <c r="F172" s="38">
        <v>1</v>
      </c>
      <c r="G172" s="38">
        <v>855</v>
      </c>
      <c r="H172" s="42"/>
    </row>
    <row r="173" spans="1:8" ht="11.25">
      <c r="A173" s="38" t="s">
        <v>19</v>
      </c>
      <c r="B173" s="38">
        <v>24</v>
      </c>
      <c r="C173" s="38">
        <v>174</v>
      </c>
      <c r="D173" s="38" t="s">
        <v>116</v>
      </c>
      <c r="E173" s="38">
        <v>54</v>
      </c>
      <c r="F173" s="38">
        <v>1</v>
      </c>
      <c r="G173" s="38">
        <v>854</v>
      </c>
      <c r="H173" s="42"/>
    </row>
    <row r="174" spans="1:8" ht="11.25">
      <c r="A174" s="38" t="s">
        <v>19</v>
      </c>
      <c r="B174" s="38">
        <v>25</v>
      </c>
      <c r="C174" s="38">
        <v>335</v>
      </c>
      <c r="D174" s="38" t="s">
        <v>102</v>
      </c>
      <c r="E174" s="38">
        <v>52</v>
      </c>
      <c r="F174" s="38">
        <v>1</v>
      </c>
      <c r="G174" s="38">
        <v>853</v>
      </c>
      <c r="H174" s="42"/>
    </row>
    <row r="175" spans="1:8" ht="11.25">
      <c r="A175" s="38" t="s">
        <v>19</v>
      </c>
      <c r="B175" s="38">
        <v>26</v>
      </c>
      <c r="C175" s="38">
        <v>146</v>
      </c>
      <c r="D175" s="38" t="s">
        <v>182</v>
      </c>
      <c r="E175" s="38">
        <v>53</v>
      </c>
      <c r="F175" s="38">
        <v>1</v>
      </c>
      <c r="G175" s="38">
        <v>841</v>
      </c>
      <c r="H175" s="42"/>
    </row>
    <row r="176" spans="1:8" ht="11.25">
      <c r="A176" s="38" t="s">
        <v>19</v>
      </c>
      <c r="B176" s="38">
        <v>27</v>
      </c>
      <c r="C176" s="38">
        <v>40</v>
      </c>
      <c r="D176" s="38" t="s">
        <v>101</v>
      </c>
      <c r="E176" s="38">
        <v>59</v>
      </c>
      <c r="F176" s="38">
        <v>1</v>
      </c>
      <c r="G176" s="38">
        <v>839</v>
      </c>
      <c r="H176" s="42"/>
    </row>
    <row r="177" spans="1:8" ht="11.25">
      <c r="A177" s="38" t="s">
        <v>19</v>
      </c>
      <c r="B177" s="38">
        <v>28</v>
      </c>
      <c r="C177" s="38">
        <v>89</v>
      </c>
      <c r="D177" s="38" t="s">
        <v>56</v>
      </c>
      <c r="E177" s="38">
        <v>56</v>
      </c>
      <c r="F177" s="38">
        <v>1</v>
      </c>
      <c r="G177" s="38">
        <v>837</v>
      </c>
      <c r="H177" s="42"/>
    </row>
    <row r="178" spans="1:8" ht="11.25">
      <c r="A178" s="38" t="s">
        <v>19</v>
      </c>
      <c r="B178" s="38">
        <v>29</v>
      </c>
      <c r="C178" s="38">
        <v>104</v>
      </c>
      <c r="D178" s="38" t="s">
        <v>143</v>
      </c>
      <c r="E178" s="38">
        <v>50</v>
      </c>
      <c r="F178" s="38">
        <v>1</v>
      </c>
      <c r="G178" s="38">
        <v>831</v>
      </c>
      <c r="H178" s="42"/>
    </row>
    <row r="179" spans="1:8" ht="11.25">
      <c r="A179" s="38" t="s">
        <v>19</v>
      </c>
      <c r="B179" s="38">
        <v>30</v>
      </c>
      <c r="C179" s="38">
        <v>10</v>
      </c>
      <c r="D179" s="38" t="s">
        <v>53</v>
      </c>
      <c r="E179" s="38">
        <v>53</v>
      </c>
      <c r="F179" s="38">
        <v>1</v>
      </c>
      <c r="G179" s="38">
        <v>828</v>
      </c>
      <c r="H179" s="42"/>
    </row>
    <row r="180" spans="1:8" ht="11.25">
      <c r="A180" s="38" t="s">
        <v>19</v>
      </c>
      <c r="B180" s="38">
        <v>31</v>
      </c>
      <c r="C180" s="38">
        <v>78</v>
      </c>
      <c r="D180" s="38" t="s">
        <v>344</v>
      </c>
      <c r="E180" s="38">
        <v>55</v>
      </c>
      <c r="F180" s="38">
        <v>1</v>
      </c>
      <c r="G180" s="38">
        <v>825</v>
      </c>
      <c r="H180" s="42"/>
    </row>
    <row r="181" spans="1:8" ht="11.25">
      <c r="A181" s="38" t="s">
        <v>19</v>
      </c>
      <c r="B181" s="38">
        <v>32</v>
      </c>
      <c r="C181" s="38">
        <v>67</v>
      </c>
      <c r="D181" s="38" t="s">
        <v>218</v>
      </c>
      <c r="E181" s="38">
        <v>58</v>
      </c>
      <c r="F181" s="38">
        <v>1</v>
      </c>
      <c r="G181" s="38">
        <v>819</v>
      </c>
      <c r="H181" s="42"/>
    </row>
    <row r="182" spans="1:8" ht="11.25">
      <c r="A182" s="38" t="s">
        <v>19</v>
      </c>
      <c r="B182" s="38">
        <v>33</v>
      </c>
      <c r="C182" s="38">
        <v>227</v>
      </c>
      <c r="D182" s="38" t="s">
        <v>51</v>
      </c>
      <c r="E182" s="38">
        <v>50</v>
      </c>
      <c r="F182" s="38">
        <v>1</v>
      </c>
      <c r="G182" s="38">
        <v>818</v>
      </c>
      <c r="H182" s="42"/>
    </row>
    <row r="183" spans="1:8" ht="12" thickBot="1">
      <c r="A183" s="43" t="s">
        <v>19</v>
      </c>
      <c r="B183" s="43">
        <v>34</v>
      </c>
      <c r="C183" s="43">
        <v>666</v>
      </c>
      <c r="D183" s="43" t="s">
        <v>169</v>
      </c>
      <c r="E183" s="43">
        <v>56</v>
      </c>
      <c r="F183" s="43">
        <v>1</v>
      </c>
      <c r="G183" s="43">
        <v>809</v>
      </c>
      <c r="H183" s="42"/>
    </row>
    <row r="184" spans="1:8" ht="11.25">
      <c r="A184" s="38" t="s">
        <v>21</v>
      </c>
      <c r="B184" s="38">
        <v>1</v>
      </c>
      <c r="C184" s="38">
        <v>300</v>
      </c>
      <c r="D184" s="38" t="s">
        <v>57</v>
      </c>
      <c r="E184" s="38">
        <v>60</v>
      </c>
      <c r="F184" s="38">
        <v>1</v>
      </c>
      <c r="G184" s="38">
        <v>955</v>
      </c>
      <c r="H184" s="42"/>
    </row>
    <row r="185" spans="1:8" ht="11.25">
      <c r="A185" s="38" t="s">
        <v>21</v>
      </c>
      <c r="B185" s="38">
        <v>2</v>
      </c>
      <c r="C185" s="38">
        <v>80</v>
      </c>
      <c r="D185" s="38" t="s">
        <v>67</v>
      </c>
      <c r="E185" s="38">
        <v>64</v>
      </c>
      <c r="F185" s="38">
        <v>1</v>
      </c>
      <c r="G185" s="38">
        <v>926</v>
      </c>
      <c r="H185" s="42"/>
    </row>
    <row r="186" spans="1:8" ht="11.25">
      <c r="A186" s="38" t="s">
        <v>21</v>
      </c>
      <c r="B186" s="38">
        <v>3</v>
      </c>
      <c r="C186" s="38">
        <v>97</v>
      </c>
      <c r="D186" s="38" t="s">
        <v>79</v>
      </c>
      <c r="E186" s="38">
        <v>66</v>
      </c>
      <c r="F186" s="38">
        <v>1</v>
      </c>
      <c r="G186" s="38">
        <v>893</v>
      </c>
      <c r="H186" s="42"/>
    </row>
    <row r="187" spans="1:8" ht="11.25">
      <c r="A187" s="38" t="s">
        <v>21</v>
      </c>
      <c r="B187" s="38">
        <v>4</v>
      </c>
      <c r="C187" s="38">
        <v>5</v>
      </c>
      <c r="D187" s="38" t="s">
        <v>113</v>
      </c>
      <c r="E187" s="38">
        <v>64</v>
      </c>
      <c r="F187" s="38">
        <v>1</v>
      </c>
      <c r="G187" s="38">
        <v>866</v>
      </c>
      <c r="H187" s="42"/>
    </row>
    <row r="188" spans="1:8" ht="11.25">
      <c r="A188" s="38" t="s">
        <v>21</v>
      </c>
      <c r="B188" s="38">
        <v>5</v>
      </c>
      <c r="C188" s="38">
        <v>232</v>
      </c>
      <c r="D188" s="38" t="s">
        <v>171</v>
      </c>
      <c r="E188" s="38">
        <v>66</v>
      </c>
      <c r="F188" s="38">
        <v>1</v>
      </c>
      <c r="G188" s="38">
        <v>852</v>
      </c>
      <c r="H188" s="42"/>
    </row>
    <row r="189" spans="1:8" ht="11.25">
      <c r="A189" s="38" t="s">
        <v>21</v>
      </c>
      <c r="B189" s="38">
        <v>6</v>
      </c>
      <c r="C189" s="38">
        <v>150</v>
      </c>
      <c r="D189" s="38" t="s">
        <v>185</v>
      </c>
      <c r="E189" s="38">
        <v>61</v>
      </c>
      <c r="F189" s="38">
        <v>1</v>
      </c>
      <c r="G189" s="38">
        <v>850</v>
      </c>
      <c r="H189" s="42"/>
    </row>
    <row r="190" spans="1:8" ht="11.25">
      <c r="A190" s="38" t="s">
        <v>21</v>
      </c>
      <c r="B190" s="38">
        <v>7</v>
      </c>
      <c r="C190" s="38">
        <v>1</v>
      </c>
      <c r="D190" s="38" t="s">
        <v>120</v>
      </c>
      <c r="E190" s="38">
        <v>65</v>
      </c>
      <c r="F190" s="38">
        <v>1</v>
      </c>
      <c r="G190" s="38">
        <v>847</v>
      </c>
      <c r="H190" s="42"/>
    </row>
    <row r="191" spans="1:8" ht="11.25">
      <c r="A191" s="38" t="s">
        <v>21</v>
      </c>
      <c r="B191" s="38">
        <v>8</v>
      </c>
      <c r="C191" s="38">
        <v>42</v>
      </c>
      <c r="D191" s="38" t="s">
        <v>343</v>
      </c>
      <c r="E191" s="38">
        <v>61</v>
      </c>
      <c r="F191" s="38">
        <v>1</v>
      </c>
      <c r="G191" s="38">
        <v>826</v>
      </c>
      <c r="H191" s="42"/>
    </row>
    <row r="192" spans="1:8" ht="11.25">
      <c r="A192" s="38" t="s">
        <v>21</v>
      </c>
      <c r="B192" s="38">
        <v>9</v>
      </c>
      <c r="C192" s="38">
        <v>70</v>
      </c>
      <c r="D192" s="38" t="s">
        <v>41</v>
      </c>
      <c r="E192" s="38">
        <v>69</v>
      </c>
      <c r="F192" s="38">
        <v>1</v>
      </c>
      <c r="G192" s="38">
        <v>808</v>
      </c>
      <c r="H192" s="42"/>
    </row>
    <row r="193" spans="1:8" ht="12" thickBot="1">
      <c r="A193" s="43" t="s">
        <v>21</v>
      </c>
      <c r="B193" s="43">
        <v>10</v>
      </c>
      <c r="C193" s="43">
        <v>236</v>
      </c>
      <c r="D193" s="43" t="s">
        <v>352</v>
      </c>
      <c r="E193" s="43">
        <v>65</v>
      </c>
      <c r="F193" s="43">
        <v>1</v>
      </c>
      <c r="G193" s="43">
        <v>807</v>
      </c>
      <c r="H193" s="42"/>
    </row>
    <row r="194" spans="1:8" ht="11.25">
      <c r="A194" s="38" t="s">
        <v>27</v>
      </c>
      <c r="B194" s="38">
        <v>1</v>
      </c>
      <c r="C194" s="38">
        <v>75</v>
      </c>
      <c r="D194" s="38" t="s">
        <v>154</v>
      </c>
      <c r="E194" s="38">
        <v>76</v>
      </c>
      <c r="F194" s="38">
        <v>1</v>
      </c>
      <c r="G194" s="38">
        <v>812</v>
      </c>
      <c r="H194" s="42"/>
    </row>
    <row r="195" ht="11.25">
      <c r="H195" s="55"/>
    </row>
    <row r="196" ht="11.25">
      <c r="H196" s="55"/>
    </row>
    <row r="197" ht="11.25">
      <c r="H197" s="55"/>
    </row>
    <row r="198" ht="11.25">
      <c r="H198" s="55"/>
    </row>
    <row r="199" ht="11.25">
      <c r="H199" s="55"/>
    </row>
    <row r="200" ht="11.25">
      <c r="H200" s="55"/>
    </row>
    <row r="201" ht="11.25">
      <c r="H201" s="55"/>
    </row>
    <row r="202" ht="11.25">
      <c r="H202" s="55"/>
    </row>
    <row r="203" ht="11.25">
      <c r="H203" s="55"/>
    </row>
    <row r="204" ht="11.25">
      <c r="H204" s="55"/>
    </row>
    <row r="205" ht="11.25">
      <c r="H205" s="55"/>
    </row>
    <row r="206" ht="11.25">
      <c r="H206" s="55"/>
    </row>
    <row r="207" ht="11.25">
      <c r="H207" s="55"/>
    </row>
    <row r="208" ht="11.25">
      <c r="H208" s="55"/>
    </row>
    <row r="209" ht="11.25">
      <c r="H209" s="55"/>
    </row>
    <row r="210" ht="11.25">
      <c r="H210" s="55"/>
    </row>
    <row r="211" ht="11.25">
      <c r="H211" s="55"/>
    </row>
    <row r="212" ht="11.25">
      <c r="H212" s="55"/>
    </row>
    <row r="213" ht="11.25">
      <c r="H213" s="55"/>
    </row>
    <row r="214" ht="11.25">
      <c r="H214" s="55"/>
    </row>
    <row r="215" ht="11.25">
      <c r="H215" s="55"/>
    </row>
    <row r="216" ht="11.25">
      <c r="H216" s="55"/>
    </row>
    <row r="217" ht="11.25">
      <c r="H217" s="55"/>
    </row>
    <row r="218" ht="11.25">
      <c r="H218" s="55"/>
    </row>
    <row r="219" ht="11.25">
      <c r="H219" s="55"/>
    </row>
    <row r="220" ht="11.25">
      <c r="H220" s="55"/>
    </row>
    <row r="221" ht="11.25">
      <c r="H221" s="55"/>
    </row>
    <row r="222" ht="11.25">
      <c r="H222" s="55"/>
    </row>
    <row r="223" ht="11.25">
      <c r="H223" s="55"/>
    </row>
    <row r="224" ht="11.25">
      <c r="H224" s="55"/>
    </row>
    <row r="225" ht="11.25">
      <c r="H225" s="55"/>
    </row>
    <row r="226" ht="11.25">
      <c r="H226" s="55"/>
    </row>
    <row r="227" ht="11.25">
      <c r="H227" s="55"/>
    </row>
    <row r="228" ht="11.25">
      <c r="H228" s="55"/>
    </row>
    <row r="229" ht="11.25">
      <c r="H229" s="55"/>
    </row>
    <row r="230" ht="11.25">
      <c r="H230" s="55"/>
    </row>
    <row r="231" ht="11.25">
      <c r="H231" s="55"/>
    </row>
    <row r="232" ht="11.25">
      <c r="H232" s="55"/>
    </row>
    <row r="233" ht="11.25">
      <c r="H233" s="55"/>
    </row>
    <row r="234" ht="11.25">
      <c r="H234" s="55"/>
    </row>
    <row r="235" ht="11.25">
      <c r="H235" s="55"/>
    </row>
    <row r="236" ht="11.25">
      <c r="H236" s="55"/>
    </row>
    <row r="237" ht="11.25">
      <c r="H237" s="55"/>
    </row>
    <row r="238" ht="11.25">
      <c r="H238" s="55"/>
    </row>
    <row r="239" ht="11.25">
      <c r="H239" s="55"/>
    </row>
    <row r="240" ht="11.25">
      <c r="H240" s="55"/>
    </row>
    <row r="241" ht="11.25">
      <c r="H241" s="55"/>
    </row>
    <row r="242" ht="11.25">
      <c r="H242" s="55"/>
    </row>
    <row r="243" ht="11.25">
      <c r="H243" s="55"/>
    </row>
    <row r="244" ht="11.25">
      <c r="H244" s="55"/>
    </row>
    <row r="245" ht="11.25">
      <c r="H245" s="55"/>
    </row>
    <row r="246" ht="11.25">
      <c r="H246" s="55"/>
    </row>
    <row r="247" ht="11.25">
      <c r="H247" s="55"/>
    </row>
    <row r="248" ht="11.25">
      <c r="H248" s="55"/>
    </row>
    <row r="249" ht="11.25">
      <c r="H249" s="55"/>
    </row>
    <row r="250" ht="11.25">
      <c r="H250" s="55"/>
    </row>
    <row r="251" ht="11.25">
      <c r="H251" s="55"/>
    </row>
    <row r="252" ht="11.25">
      <c r="H252" s="55"/>
    </row>
    <row r="253" ht="11.25">
      <c r="H253" s="55"/>
    </row>
    <row r="254" ht="11.25">
      <c r="H254" s="55"/>
    </row>
    <row r="255" ht="11.25">
      <c r="H255" s="55"/>
    </row>
    <row r="256" ht="11.25">
      <c r="H256" s="55"/>
    </row>
    <row r="257" ht="11.25">
      <c r="H257" s="55"/>
    </row>
    <row r="258" ht="11.25">
      <c r="H258" s="55"/>
    </row>
    <row r="259" ht="11.25">
      <c r="H259" s="55"/>
    </row>
    <row r="260" ht="11.25">
      <c r="H260" s="55"/>
    </row>
    <row r="261" ht="11.25">
      <c r="H261" s="55"/>
    </row>
    <row r="262" ht="11.25">
      <c r="H262" s="55"/>
    </row>
    <row r="263" ht="11.25">
      <c r="H263" s="55"/>
    </row>
    <row r="264" ht="11.25">
      <c r="H264" s="55"/>
    </row>
    <row r="265" ht="11.25">
      <c r="H265" s="55"/>
    </row>
    <row r="266" ht="11.25">
      <c r="H266" s="55"/>
    </row>
    <row r="267" ht="11.25">
      <c r="H267" s="55"/>
    </row>
    <row r="268" ht="11.25">
      <c r="H268" s="55"/>
    </row>
    <row r="269" ht="11.25">
      <c r="H269" s="55"/>
    </row>
    <row r="270" ht="11.25">
      <c r="H270" s="55"/>
    </row>
    <row r="271" ht="11.25">
      <c r="H271" s="55"/>
    </row>
    <row r="272" ht="11.25">
      <c r="H272" s="55"/>
    </row>
    <row r="273" ht="11.25">
      <c r="H273" s="55"/>
    </row>
    <row r="274" ht="11.25">
      <c r="H274" s="55"/>
    </row>
    <row r="275" ht="11.25">
      <c r="H275" s="55"/>
    </row>
    <row r="276" ht="11.25">
      <c r="H276" s="55"/>
    </row>
    <row r="277" ht="11.25">
      <c r="H277" s="55"/>
    </row>
    <row r="278" ht="11.25">
      <c r="H278" s="55"/>
    </row>
    <row r="279" ht="11.25">
      <c r="H279" s="55"/>
    </row>
    <row r="280" ht="11.25">
      <c r="H280" s="55"/>
    </row>
    <row r="281" ht="11.25">
      <c r="H281" s="55"/>
    </row>
    <row r="282" ht="11.25">
      <c r="H282" s="55"/>
    </row>
    <row r="283" ht="11.25">
      <c r="H283" s="55"/>
    </row>
    <row r="284" ht="11.25">
      <c r="H284" s="55"/>
    </row>
    <row r="285" ht="11.25">
      <c r="H285" s="55"/>
    </row>
    <row r="286" ht="11.25">
      <c r="H286" s="55"/>
    </row>
    <row r="287" ht="11.25">
      <c r="H287" s="55"/>
    </row>
    <row r="288" ht="11.25">
      <c r="H288" s="55"/>
    </row>
    <row r="289" ht="11.25">
      <c r="H289" s="55"/>
    </row>
    <row r="290" ht="11.25">
      <c r="H290" s="55"/>
    </row>
    <row r="291" ht="11.25">
      <c r="H291" s="55"/>
    </row>
    <row r="292" ht="11.25">
      <c r="H292" s="55"/>
    </row>
    <row r="293" ht="11.25">
      <c r="H293" s="55"/>
    </row>
    <row r="294" ht="11.25">
      <c r="H294" s="55"/>
    </row>
    <row r="295" ht="11.25">
      <c r="H295" s="55"/>
    </row>
    <row r="296" ht="11.25">
      <c r="H296" s="55"/>
    </row>
    <row r="297" ht="11.25">
      <c r="H297" s="55"/>
    </row>
    <row r="298" ht="11.25">
      <c r="H298" s="55"/>
    </row>
    <row r="299" ht="11.25">
      <c r="H299" s="55"/>
    </row>
    <row r="300" ht="11.25">
      <c r="H300" s="55"/>
    </row>
    <row r="301" ht="11.25">
      <c r="H301" s="55"/>
    </row>
    <row r="302" ht="11.25">
      <c r="H302" s="55"/>
    </row>
    <row r="303" ht="11.25">
      <c r="H303" s="55"/>
    </row>
    <row r="304" ht="11.25">
      <c r="H304" s="55"/>
    </row>
    <row r="305" ht="11.25">
      <c r="H305" s="55"/>
    </row>
    <row r="306" ht="11.25">
      <c r="H306" s="55"/>
    </row>
    <row r="307" ht="11.25">
      <c r="H307" s="55"/>
    </row>
    <row r="308" ht="11.25">
      <c r="H308" s="55"/>
    </row>
    <row r="309" ht="11.25">
      <c r="H309" s="55"/>
    </row>
    <row r="310" ht="11.25">
      <c r="H310" s="55"/>
    </row>
    <row r="311" ht="11.25">
      <c r="H311" s="55"/>
    </row>
    <row r="312" ht="11.25">
      <c r="H312" s="55"/>
    </row>
    <row r="313" ht="11.25">
      <c r="H313" s="55"/>
    </row>
    <row r="314" ht="11.25">
      <c r="H314" s="55"/>
    </row>
    <row r="315" ht="11.25">
      <c r="H315" s="55"/>
    </row>
    <row r="316" ht="11.25">
      <c r="H316" s="55"/>
    </row>
    <row r="317" ht="11.25">
      <c r="H317" s="55"/>
    </row>
    <row r="318" ht="11.25">
      <c r="H318" s="55"/>
    </row>
    <row r="319" ht="11.25">
      <c r="H319" s="55"/>
    </row>
    <row r="320" ht="11.25">
      <c r="H320" s="55"/>
    </row>
    <row r="321" ht="11.25">
      <c r="H321" s="55"/>
    </row>
    <row r="322" ht="11.25">
      <c r="H322" s="55"/>
    </row>
    <row r="323" ht="11.25">
      <c r="H323" s="55"/>
    </row>
    <row r="324" ht="11.25">
      <c r="H324" s="55"/>
    </row>
    <row r="325" ht="11.25">
      <c r="H325" s="55"/>
    </row>
    <row r="326" ht="11.25">
      <c r="H326" s="55"/>
    </row>
    <row r="327" ht="11.25">
      <c r="H327" s="55"/>
    </row>
    <row r="328" ht="11.25">
      <c r="H328" s="55"/>
    </row>
    <row r="329" ht="11.25">
      <c r="H329" s="55"/>
    </row>
    <row r="330" ht="11.25">
      <c r="H330" s="55"/>
    </row>
    <row r="331" ht="11.25">
      <c r="H331" s="55"/>
    </row>
    <row r="332" ht="11.25">
      <c r="H332" s="55"/>
    </row>
    <row r="333" ht="11.25">
      <c r="H333" s="55"/>
    </row>
    <row r="334" ht="11.25">
      <c r="H334" s="55"/>
    </row>
    <row r="335" ht="11.25">
      <c r="H335" s="55"/>
    </row>
    <row r="336" ht="11.25">
      <c r="H336" s="55"/>
    </row>
    <row r="337" ht="11.25">
      <c r="H337" s="55"/>
    </row>
    <row r="338" ht="11.25">
      <c r="H338" s="55"/>
    </row>
    <row r="339" ht="11.25">
      <c r="H339" s="55"/>
    </row>
    <row r="340" ht="11.25">
      <c r="H340" s="55"/>
    </row>
    <row r="341" ht="11.25">
      <c r="H341" s="55"/>
    </row>
    <row r="342" ht="11.25">
      <c r="H342" s="55"/>
    </row>
    <row r="343" ht="11.25">
      <c r="H343" s="55"/>
    </row>
    <row r="344" ht="11.25">
      <c r="H344" s="55"/>
    </row>
    <row r="345" ht="11.25">
      <c r="H345" s="55"/>
    </row>
    <row r="346" ht="11.25">
      <c r="H346" s="55"/>
    </row>
    <row r="347" ht="11.25">
      <c r="H347" s="55"/>
    </row>
    <row r="348" ht="11.25">
      <c r="H348" s="55"/>
    </row>
    <row r="349" ht="11.25">
      <c r="H349" s="55"/>
    </row>
    <row r="350" ht="11.25">
      <c r="H350" s="55"/>
    </row>
    <row r="351" ht="11.25">
      <c r="H351" s="55"/>
    </row>
    <row r="352" ht="11.25">
      <c r="H352" s="55"/>
    </row>
    <row r="353" ht="11.25">
      <c r="H353" s="55"/>
    </row>
    <row r="354" ht="11.25">
      <c r="H354" s="55"/>
    </row>
    <row r="355" ht="11.25">
      <c r="H355" s="55"/>
    </row>
    <row r="356" ht="11.25">
      <c r="H356" s="55"/>
    </row>
    <row r="357" ht="11.25">
      <c r="H357" s="55"/>
    </row>
    <row r="358" ht="11.25">
      <c r="H358" s="55"/>
    </row>
    <row r="359" ht="11.25">
      <c r="H359" s="55"/>
    </row>
    <row r="360" ht="11.25">
      <c r="H360" s="55"/>
    </row>
    <row r="361" ht="11.25">
      <c r="H361" s="55"/>
    </row>
    <row r="362" ht="11.25">
      <c r="H362" s="55"/>
    </row>
    <row r="363" ht="11.25">
      <c r="H363" s="55"/>
    </row>
    <row r="364" ht="11.25">
      <c r="H364" s="55"/>
    </row>
    <row r="365" ht="11.25">
      <c r="H365" s="55"/>
    </row>
    <row r="366" ht="11.25">
      <c r="H366" s="55"/>
    </row>
    <row r="367" ht="11.25">
      <c r="H367" s="55"/>
    </row>
    <row r="368" ht="11.25">
      <c r="H368" s="55"/>
    </row>
    <row r="369" ht="11.25">
      <c r="H369" s="55"/>
    </row>
    <row r="370" ht="11.25">
      <c r="H370" s="55"/>
    </row>
    <row r="371" ht="11.25">
      <c r="H371" s="55"/>
    </row>
    <row r="372" ht="11.25">
      <c r="H372" s="55"/>
    </row>
    <row r="373" ht="11.25">
      <c r="H373" s="55"/>
    </row>
    <row r="374" ht="11.25">
      <c r="H374" s="55"/>
    </row>
    <row r="375" ht="11.25">
      <c r="H375" s="55"/>
    </row>
    <row r="376" ht="11.25">
      <c r="H376" s="55"/>
    </row>
    <row r="377" ht="11.25">
      <c r="H377" s="55"/>
    </row>
    <row r="378" ht="11.25">
      <c r="H378" s="55"/>
    </row>
    <row r="379" ht="11.25">
      <c r="H379" s="55"/>
    </row>
    <row r="380" ht="11.25">
      <c r="H380" s="55"/>
    </row>
    <row r="381" ht="11.25">
      <c r="H381" s="55"/>
    </row>
    <row r="382" ht="11.25">
      <c r="H382" s="55"/>
    </row>
    <row r="383" ht="11.25">
      <c r="H383" s="55"/>
    </row>
    <row r="384" ht="11.25">
      <c r="H384" s="55"/>
    </row>
    <row r="385" ht="11.25">
      <c r="H385" s="55"/>
    </row>
    <row r="386" ht="11.25">
      <c r="H386" s="55"/>
    </row>
    <row r="387" ht="11.25">
      <c r="H387" s="55"/>
    </row>
    <row r="388" ht="11.25">
      <c r="H388" s="55"/>
    </row>
    <row r="389" ht="11.25">
      <c r="H389" s="55"/>
    </row>
    <row r="390" ht="11.25">
      <c r="H390" s="55"/>
    </row>
    <row r="391" ht="11.25">
      <c r="H391" s="55"/>
    </row>
    <row r="392" ht="11.25">
      <c r="H392" s="55"/>
    </row>
    <row r="393" ht="11.25">
      <c r="H393" s="55"/>
    </row>
    <row r="394" ht="11.25">
      <c r="H394" s="55"/>
    </row>
    <row r="395" ht="11.25">
      <c r="H395" s="55"/>
    </row>
    <row r="396" ht="11.25">
      <c r="H396" s="55"/>
    </row>
    <row r="397" ht="11.25">
      <c r="H397" s="55"/>
    </row>
    <row r="398" ht="11.25">
      <c r="H398" s="55"/>
    </row>
    <row r="399" ht="11.25">
      <c r="H399" s="55"/>
    </row>
    <row r="400" ht="11.25">
      <c r="H400" s="55"/>
    </row>
    <row r="401" ht="11.25">
      <c r="H401" s="55"/>
    </row>
    <row r="402" ht="11.25">
      <c r="H402" s="55"/>
    </row>
    <row r="403" ht="11.25">
      <c r="H403" s="55"/>
    </row>
    <row r="404" ht="11.25">
      <c r="H404" s="55"/>
    </row>
    <row r="405" ht="11.25">
      <c r="H405" s="55"/>
    </row>
    <row r="406" ht="11.25">
      <c r="H406" s="55"/>
    </row>
    <row r="407" ht="11.25">
      <c r="H407" s="55"/>
    </row>
    <row r="408" ht="11.25">
      <c r="H408" s="55"/>
    </row>
    <row r="409" ht="11.25">
      <c r="H409" s="55"/>
    </row>
    <row r="410" ht="11.25">
      <c r="H410" s="55"/>
    </row>
    <row r="411" ht="11.25">
      <c r="H411" s="55"/>
    </row>
    <row r="412" ht="11.25">
      <c r="H412" s="55"/>
    </row>
    <row r="413" ht="11.25">
      <c r="H413" s="55"/>
    </row>
    <row r="414" ht="11.25">
      <c r="H414" s="55"/>
    </row>
    <row r="415" ht="11.25">
      <c r="H415" s="55"/>
    </row>
    <row r="416" ht="11.25">
      <c r="H416" s="55"/>
    </row>
    <row r="417" ht="11.25">
      <c r="H417" s="55"/>
    </row>
    <row r="418" ht="11.25">
      <c r="H418" s="55"/>
    </row>
    <row r="419" ht="11.25">
      <c r="H419" s="55"/>
    </row>
    <row r="420" ht="11.25">
      <c r="H420" s="55"/>
    </row>
    <row r="421" ht="11.25">
      <c r="H421" s="55"/>
    </row>
    <row r="422" ht="11.25">
      <c r="H422" s="55"/>
    </row>
    <row r="423" ht="11.25">
      <c r="H423" s="55"/>
    </row>
    <row r="424" ht="11.25">
      <c r="H424" s="55"/>
    </row>
    <row r="425" ht="11.25">
      <c r="H425" s="55"/>
    </row>
    <row r="426" ht="11.25">
      <c r="H426" s="55"/>
    </row>
    <row r="427" ht="11.25">
      <c r="H427" s="55"/>
    </row>
    <row r="428" ht="11.25">
      <c r="H428" s="55"/>
    </row>
    <row r="429" ht="11.25">
      <c r="H429" s="55"/>
    </row>
    <row r="430" ht="11.25">
      <c r="H430" s="55"/>
    </row>
    <row r="431" ht="11.25">
      <c r="H431" s="55"/>
    </row>
    <row r="432" ht="11.25">
      <c r="H432" s="55"/>
    </row>
    <row r="433" ht="11.25">
      <c r="H433" s="55"/>
    </row>
    <row r="434" ht="11.25">
      <c r="H434" s="55"/>
    </row>
    <row r="435" ht="11.25">
      <c r="H435" s="55"/>
    </row>
    <row r="436" ht="11.25">
      <c r="H436" s="55"/>
    </row>
    <row r="437" ht="11.25">
      <c r="H437" s="55"/>
    </row>
    <row r="438" ht="11.25">
      <c r="H438" s="55"/>
    </row>
    <row r="439" ht="11.25">
      <c r="H439" s="55"/>
    </row>
    <row r="440" ht="11.25">
      <c r="H440" s="55"/>
    </row>
    <row r="441" ht="11.25">
      <c r="H441" s="55"/>
    </row>
    <row r="442" ht="11.25">
      <c r="H442" s="55"/>
    </row>
    <row r="443" ht="11.25">
      <c r="H443" s="55"/>
    </row>
    <row r="444" ht="11.25">
      <c r="H444" s="55"/>
    </row>
    <row r="445" ht="11.25">
      <c r="H445" s="55"/>
    </row>
    <row r="446" ht="11.25">
      <c r="H446" s="55"/>
    </row>
    <row r="447" ht="11.25">
      <c r="H447" s="55"/>
    </row>
    <row r="448" ht="11.25">
      <c r="H448" s="55"/>
    </row>
    <row r="449" ht="11.25">
      <c r="H449" s="55"/>
    </row>
    <row r="450" ht="11.25">
      <c r="H450" s="55"/>
    </row>
    <row r="451" ht="11.25">
      <c r="H451" s="55"/>
    </row>
    <row r="452" ht="11.25">
      <c r="H452" s="55"/>
    </row>
    <row r="453" ht="11.25">
      <c r="H453" s="55"/>
    </row>
    <row r="454" ht="11.25">
      <c r="H454" s="55"/>
    </row>
    <row r="455" ht="11.25">
      <c r="H455" s="55"/>
    </row>
    <row r="456" ht="11.25">
      <c r="H456" s="55"/>
    </row>
    <row r="457" ht="11.25">
      <c r="H457" s="55"/>
    </row>
    <row r="458" ht="11.25">
      <c r="H458" s="55"/>
    </row>
    <row r="459" ht="11.25">
      <c r="H459" s="55"/>
    </row>
    <row r="460" ht="11.25">
      <c r="H460" s="55"/>
    </row>
    <row r="461" ht="11.25">
      <c r="H461" s="55"/>
    </row>
    <row r="462" ht="11.25">
      <c r="H462" s="55"/>
    </row>
    <row r="463" ht="11.25">
      <c r="H463" s="55"/>
    </row>
    <row r="464" ht="11.25">
      <c r="H464" s="55"/>
    </row>
    <row r="465" ht="11.25">
      <c r="H465" s="55"/>
    </row>
    <row r="466" ht="11.25">
      <c r="H466" s="55"/>
    </row>
    <row r="467" ht="11.25">
      <c r="H467" s="55"/>
    </row>
    <row r="468" ht="11.25">
      <c r="H468" s="55"/>
    </row>
    <row r="469" ht="11.25">
      <c r="H469" s="55"/>
    </row>
    <row r="470" ht="11.25">
      <c r="H470" s="55"/>
    </row>
    <row r="471" ht="11.25">
      <c r="H471" s="55"/>
    </row>
    <row r="472" ht="11.25">
      <c r="H472" s="55"/>
    </row>
    <row r="473" ht="11.25">
      <c r="H473" s="55"/>
    </row>
    <row r="474" ht="11.25">
      <c r="H474" s="55"/>
    </row>
    <row r="475" ht="11.25">
      <c r="H475" s="55"/>
    </row>
    <row r="476" ht="11.25">
      <c r="H476" s="55"/>
    </row>
    <row r="477" ht="11.25">
      <c r="H477" s="55"/>
    </row>
    <row r="478" ht="11.25">
      <c r="H478" s="55"/>
    </row>
    <row r="479" ht="11.25">
      <c r="H479" s="55"/>
    </row>
    <row r="480" ht="11.25">
      <c r="H480" s="55"/>
    </row>
    <row r="481" ht="11.25">
      <c r="H481" s="55"/>
    </row>
    <row r="482" ht="11.25">
      <c r="H482" s="55"/>
    </row>
    <row r="483" ht="11.25">
      <c r="H483" s="55"/>
    </row>
    <row r="484" ht="11.25">
      <c r="H484" s="55"/>
    </row>
    <row r="485" ht="11.25">
      <c r="H485" s="55"/>
    </row>
    <row r="486" ht="11.25">
      <c r="H486" s="55"/>
    </row>
    <row r="487" ht="11.25">
      <c r="H487" s="55"/>
    </row>
    <row r="488" ht="11.25">
      <c r="H488" s="55"/>
    </row>
    <row r="489" ht="11.25">
      <c r="H489" s="55"/>
    </row>
    <row r="490" ht="11.25">
      <c r="H490" s="55"/>
    </row>
    <row r="491" ht="11.25">
      <c r="H491" s="55"/>
    </row>
    <row r="492" ht="11.25">
      <c r="H492" s="55"/>
    </row>
    <row r="493" ht="11.25">
      <c r="H493" s="55"/>
    </row>
    <row r="494" ht="11.25">
      <c r="H494" s="55"/>
    </row>
    <row r="495" ht="11.25">
      <c r="H495" s="55"/>
    </row>
    <row r="496" ht="11.25">
      <c r="H496" s="55"/>
    </row>
    <row r="497" ht="11.25">
      <c r="H497" s="55"/>
    </row>
    <row r="498" ht="11.25">
      <c r="H498" s="55"/>
    </row>
    <row r="499" ht="11.25">
      <c r="H499" s="55"/>
    </row>
    <row r="500" ht="11.25">
      <c r="H500" s="55"/>
    </row>
    <row r="501" ht="11.25">
      <c r="H501" s="55"/>
    </row>
    <row r="502" ht="11.25">
      <c r="H502" s="55"/>
    </row>
    <row r="503" ht="11.25">
      <c r="H503" s="55"/>
    </row>
    <row r="504" ht="11.25">
      <c r="H504" s="55"/>
    </row>
    <row r="505" ht="11.25">
      <c r="H505" s="55"/>
    </row>
    <row r="506" ht="11.25">
      <c r="H506" s="55"/>
    </row>
    <row r="507" ht="11.25">
      <c r="H507" s="55"/>
    </row>
    <row r="508" ht="11.25">
      <c r="H508" s="55"/>
    </row>
    <row r="509" ht="11.25">
      <c r="H509" s="55"/>
    </row>
    <row r="510" ht="11.25">
      <c r="H510" s="55"/>
    </row>
    <row r="511" ht="11.25">
      <c r="H511" s="55"/>
    </row>
    <row r="512" ht="11.25">
      <c r="H512" s="55"/>
    </row>
    <row r="513" ht="11.25">
      <c r="H513" s="55"/>
    </row>
    <row r="514" ht="11.25">
      <c r="H514" s="55"/>
    </row>
    <row r="515" ht="11.25">
      <c r="H515" s="55"/>
    </row>
    <row r="516" ht="11.25">
      <c r="H516" s="55"/>
    </row>
    <row r="517" ht="11.25">
      <c r="H517" s="55"/>
    </row>
    <row r="518" ht="11.25">
      <c r="H518" s="55"/>
    </row>
    <row r="519" ht="11.25">
      <c r="H519" s="55"/>
    </row>
    <row r="520" ht="11.25">
      <c r="H520" s="55"/>
    </row>
    <row r="521" ht="11.25">
      <c r="H521" s="55"/>
    </row>
    <row r="522" ht="11.25">
      <c r="H522" s="55"/>
    </row>
    <row r="523" ht="11.25">
      <c r="H523" s="55"/>
    </row>
    <row r="524" ht="11.25">
      <c r="H524" s="55"/>
    </row>
    <row r="525" ht="11.25">
      <c r="H525" s="55"/>
    </row>
    <row r="526" ht="11.25">
      <c r="H526" s="55"/>
    </row>
    <row r="527" ht="11.25">
      <c r="H527" s="55"/>
    </row>
    <row r="528" ht="11.25">
      <c r="H528" s="55"/>
    </row>
    <row r="529" ht="11.25">
      <c r="H529" s="55"/>
    </row>
    <row r="530" ht="11.25">
      <c r="H530" s="55"/>
    </row>
    <row r="531" ht="11.25">
      <c r="H531" s="55"/>
    </row>
    <row r="532" ht="11.25">
      <c r="H532" s="55"/>
    </row>
    <row r="533" ht="11.25">
      <c r="H533" s="55"/>
    </row>
    <row r="534" ht="11.25">
      <c r="H534" s="55"/>
    </row>
    <row r="535" ht="11.25">
      <c r="H535" s="55"/>
    </row>
    <row r="536" ht="11.25">
      <c r="H536" s="55"/>
    </row>
    <row r="537" ht="11.25">
      <c r="H537" s="55"/>
    </row>
    <row r="538" ht="11.25">
      <c r="H538" s="55"/>
    </row>
    <row r="539" ht="11.25">
      <c r="H539" s="55"/>
    </row>
    <row r="540" ht="11.25">
      <c r="H540" s="55"/>
    </row>
    <row r="541" ht="11.25">
      <c r="H541" s="55"/>
    </row>
    <row r="542" ht="11.25">
      <c r="H542" s="55"/>
    </row>
    <row r="543" ht="11.25">
      <c r="H543" s="55"/>
    </row>
    <row r="544" ht="11.25">
      <c r="H544" s="55"/>
    </row>
    <row r="545" ht="11.25">
      <c r="H545" s="55"/>
    </row>
    <row r="546" ht="11.25">
      <c r="H546" s="55"/>
    </row>
    <row r="547" ht="11.25">
      <c r="H547" s="55"/>
    </row>
    <row r="548" ht="11.25">
      <c r="H548" s="55"/>
    </row>
    <row r="549" ht="11.25">
      <c r="H549" s="55"/>
    </row>
    <row r="550" ht="11.25">
      <c r="H550" s="55"/>
    </row>
    <row r="551" ht="11.25">
      <c r="H551" s="55"/>
    </row>
    <row r="552" ht="11.25">
      <c r="H552" s="55"/>
    </row>
    <row r="553" ht="11.25">
      <c r="H553" s="55"/>
    </row>
    <row r="554" ht="11.25">
      <c r="H554" s="55"/>
    </row>
    <row r="555" ht="11.25">
      <c r="H555" s="55"/>
    </row>
    <row r="556" ht="11.25">
      <c r="H556" s="55"/>
    </row>
    <row r="557" ht="11.25">
      <c r="H557" s="55"/>
    </row>
    <row r="558" ht="11.25">
      <c r="H558" s="55"/>
    </row>
    <row r="559" ht="11.25">
      <c r="H559" s="55"/>
    </row>
    <row r="560" ht="11.25">
      <c r="H560" s="55"/>
    </row>
    <row r="561" ht="11.25">
      <c r="H561" s="55"/>
    </row>
    <row r="562" ht="11.25">
      <c r="H562" s="55"/>
    </row>
    <row r="563" ht="11.25">
      <c r="H563" s="55"/>
    </row>
    <row r="564" ht="11.25">
      <c r="H564" s="55"/>
    </row>
    <row r="565" ht="11.25">
      <c r="H565" s="55"/>
    </row>
    <row r="566" ht="11.25">
      <c r="H566" s="55"/>
    </row>
    <row r="567" ht="11.25">
      <c r="H567" s="55"/>
    </row>
    <row r="568" ht="11.25">
      <c r="H568" s="55"/>
    </row>
    <row r="569" ht="11.25">
      <c r="H569" s="55"/>
    </row>
    <row r="570" ht="11.25">
      <c r="H570" s="55"/>
    </row>
    <row r="571" ht="11.25">
      <c r="H571" s="55"/>
    </row>
    <row r="572" ht="11.25">
      <c r="H572" s="55"/>
    </row>
    <row r="573" ht="11.25">
      <c r="H573" s="55"/>
    </row>
    <row r="574" ht="11.25">
      <c r="H574" s="55"/>
    </row>
    <row r="575" ht="11.25">
      <c r="H575" s="55"/>
    </row>
    <row r="576" ht="11.25">
      <c r="H576" s="55"/>
    </row>
    <row r="577" ht="11.25">
      <c r="H577" s="55"/>
    </row>
    <row r="578" ht="11.25">
      <c r="H578" s="55"/>
    </row>
    <row r="579" ht="11.25">
      <c r="H579" s="55"/>
    </row>
    <row r="580" ht="11.25">
      <c r="H580" s="55"/>
    </row>
    <row r="581" ht="11.25">
      <c r="H581" s="55"/>
    </row>
    <row r="582" ht="11.25">
      <c r="H582" s="55"/>
    </row>
    <row r="583" ht="11.25">
      <c r="H583" s="55"/>
    </row>
    <row r="584" ht="11.25">
      <c r="H584" s="55"/>
    </row>
    <row r="585" ht="11.25">
      <c r="H585" s="55"/>
    </row>
    <row r="586" ht="11.25">
      <c r="H586" s="55"/>
    </row>
    <row r="587" ht="11.25">
      <c r="H587" s="55"/>
    </row>
    <row r="588" ht="11.25">
      <c r="H588" s="55"/>
    </row>
    <row r="589" ht="11.25">
      <c r="H589" s="55"/>
    </row>
    <row r="590" ht="11.25">
      <c r="H590" s="55"/>
    </row>
    <row r="591" ht="11.25">
      <c r="H591" s="55"/>
    </row>
    <row r="592" ht="11.25">
      <c r="H592" s="55"/>
    </row>
    <row r="593" ht="11.25">
      <c r="H593" s="55"/>
    </row>
    <row r="594" ht="11.25">
      <c r="H594" s="55"/>
    </row>
    <row r="595" ht="11.25">
      <c r="H595" s="55"/>
    </row>
    <row r="596" ht="11.25">
      <c r="H596" s="55"/>
    </row>
    <row r="597" ht="11.25">
      <c r="H597" s="55"/>
    </row>
    <row r="598" ht="11.25">
      <c r="H598" s="55"/>
    </row>
    <row r="599" ht="11.25">
      <c r="H599" s="55"/>
    </row>
    <row r="600" ht="11.25">
      <c r="H600" s="55"/>
    </row>
    <row r="601" ht="11.25">
      <c r="H601" s="55"/>
    </row>
    <row r="602" ht="11.25">
      <c r="H602" s="55"/>
    </row>
    <row r="603" ht="11.25">
      <c r="H603" s="55"/>
    </row>
    <row r="604" ht="11.25">
      <c r="H604" s="55"/>
    </row>
    <row r="605" ht="11.25">
      <c r="H605" s="55"/>
    </row>
    <row r="606" ht="11.25">
      <c r="H606" s="55"/>
    </row>
    <row r="607" ht="11.25">
      <c r="H607" s="55"/>
    </row>
    <row r="608" ht="11.25">
      <c r="H608" s="55"/>
    </row>
    <row r="609" ht="11.25">
      <c r="H609" s="55"/>
    </row>
    <row r="610" ht="11.25">
      <c r="H610" s="55"/>
    </row>
    <row r="611" ht="11.25">
      <c r="H611" s="55"/>
    </row>
    <row r="612" ht="11.25">
      <c r="H612" s="55"/>
    </row>
    <row r="613" ht="11.25">
      <c r="H613" s="55"/>
    </row>
    <row r="614" ht="11.25">
      <c r="H614" s="55"/>
    </row>
    <row r="615" ht="11.25">
      <c r="H615" s="55"/>
    </row>
    <row r="616" ht="11.25">
      <c r="H616" s="55"/>
    </row>
    <row r="617" ht="11.25">
      <c r="H617" s="55"/>
    </row>
    <row r="618" ht="11.25">
      <c r="H618" s="55"/>
    </row>
    <row r="619" ht="11.25">
      <c r="H619" s="55"/>
    </row>
    <row r="620" ht="11.25">
      <c r="H620" s="55"/>
    </row>
    <row r="621" ht="11.25">
      <c r="H621" s="55"/>
    </row>
    <row r="622" ht="11.25">
      <c r="H622" s="55"/>
    </row>
    <row r="623" ht="11.25">
      <c r="H623" s="55"/>
    </row>
    <row r="624" ht="11.25">
      <c r="H624" s="55"/>
    </row>
    <row r="625" ht="11.25">
      <c r="H625" s="55"/>
    </row>
    <row r="626" ht="11.25">
      <c r="H626" s="55"/>
    </row>
    <row r="627" ht="11.25">
      <c r="H627" s="55"/>
    </row>
    <row r="628" ht="11.25">
      <c r="H628" s="55"/>
    </row>
    <row r="629" ht="11.25">
      <c r="H629" s="55"/>
    </row>
    <row r="630" ht="11.25">
      <c r="H630" s="55"/>
    </row>
    <row r="631" ht="11.25">
      <c r="H631" s="55"/>
    </row>
    <row r="632" ht="11.25">
      <c r="H632" s="55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74" t="s">
        <v>12</v>
      </c>
      <c r="B1" s="75"/>
      <c r="C1" s="33"/>
      <c r="D1" s="76" t="s">
        <v>13</v>
      </c>
      <c r="E1" s="76"/>
      <c r="F1" s="77"/>
      <c r="G1" s="3"/>
      <c r="H1" s="4"/>
    </row>
    <row r="2" spans="1:9" s="5" customFormat="1" ht="30" customHeight="1">
      <c r="A2" s="6"/>
      <c r="B2" s="31"/>
      <c r="C2" s="34" t="s">
        <v>16</v>
      </c>
      <c r="D2" s="78" t="s">
        <v>10</v>
      </c>
      <c r="E2" s="80" t="s">
        <v>11</v>
      </c>
      <c r="F2" s="82" t="s">
        <v>14</v>
      </c>
      <c r="G2" s="66" t="s">
        <v>15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79"/>
      <c r="E3" s="81"/>
      <c r="F3" s="83"/>
      <c r="G3" s="67"/>
      <c r="H3" s="8"/>
      <c r="I3" s="9"/>
    </row>
    <row r="4" spans="1:10" ht="20.25">
      <c r="A4" s="11">
        <v>1</v>
      </c>
      <c r="B4" s="56" t="str">
        <f>'[1]liste 5 et 10'!$A$1</f>
        <v>Virton, le 20 Janvier</v>
      </c>
      <c r="C4" s="37">
        <v>0</v>
      </c>
      <c r="D4" s="12">
        <v>194</v>
      </c>
      <c r="E4" s="13">
        <v>134</v>
      </c>
      <c r="F4" s="14">
        <f>SUM(C4:E4)</f>
        <v>328</v>
      </c>
      <c r="G4" s="7">
        <f>F47/(COUNTIF(F4:F45,"&gt;0"))</f>
        <v>328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27 janvier</v>
      </c>
      <c r="C5" s="37">
        <v>0</v>
      </c>
      <c r="D5" s="12">
        <v>0</v>
      </c>
      <c r="E5" s="13">
        <v>0</v>
      </c>
      <c r="F5" s="14">
        <f aca="true" t="shared" si="0" ref="F5:F45">SUM(C5:E5)</f>
        <v>0</v>
      </c>
      <c r="G5" s="16">
        <f>G4</f>
        <v>328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0</v>
      </c>
      <c r="D6" s="12">
        <v>0</v>
      </c>
      <c r="E6" s="13">
        <v>0</v>
      </c>
      <c r="F6" s="14">
        <f t="shared" si="0"/>
        <v>0</v>
      </c>
      <c r="G6" s="16">
        <f>G4</f>
        <v>328</v>
      </c>
      <c r="H6" s="15"/>
    </row>
    <row r="7" spans="1:10" ht="13.5" customHeight="1">
      <c r="A7" s="11">
        <f t="shared" si="1"/>
        <v>4</v>
      </c>
      <c r="B7" s="56" t="str">
        <f>'[1]liste 5 et 10'!$A$4</f>
        <v>Nobressart, le 10 février</v>
      </c>
      <c r="C7" s="37">
        <v>0</v>
      </c>
      <c r="D7" s="12">
        <v>0</v>
      </c>
      <c r="E7" s="13">
        <v>0</v>
      </c>
      <c r="F7" s="14">
        <f t="shared" si="0"/>
        <v>0</v>
      </c>
      <c r="G7" s="16">
        <f>G6</f>
        <v>328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Fouches, le 17 février</v>
      </c>
      <c r="C8" s="37">
        <v>0</v>
      </c>
      <c r="D8" s="12">
        <v>0</v>
      </c>
      <c r="E8" s="13">
        <v>0</v>
      </c>
      <c r="F8" s="14">
        <f t="shared" si="0"/>
        <v>0</v>
      </c>
      <c r="G8" s="16">
        <f aca="true" t="shared" si="2" ref="G8:G45">G7</f>
        <v>328</v>
      </c>
      <c r="H8" s="15"/>
    </row>
    <row r="9" spans="1:8" ht="12.75">
      <c r="A9" s="11">
        <f t="shared" si="1"/>
        <v>6</v>
      </c>
      <c r="B9" s="56" t="str">
        <f>'[1]liste 5 et 10'!$A$6</f>
        <v>Differt le 24 février</v>
      </c>
      <c r="C9" s="37">
        <v>0</v>
      </c>
      <c r="D9" s="12">
        <v>0</v>
      </c>
      <c r="E9" s="13">
        <v>0</v>
      </c>
      <c r="F9" s="14">
        <f t="shared" si="0"/>
        <v>0</v>
      </c>
      <c r="G9" s="16">
        <f t="shared" si="2"/>
        <v>328</v>
      </c>
      <c r="H9" s="15"/>
    </row>
    <row r="10" spans="1:8" ht="12.75">
      <c r="A10" s="11">
        <f t="shared" si="1"/>
        <v>7</v>
      </c>
      <c r="B10" s="56" t="str">
        <f>'[1]liste 5 et 10'!$A$7</f>
        <v>Ruette, le 3 mars</v>
      </c>
      <c r="C10" s="37">
        <v>0</v>
      </c>
      <c r="D10" s="12">
        <v>0</v>
      </c>
      <c r="E10" s="13">
        <v>0</v>
      </c>
      <c r="F10" s="14">
        <f t="shared" si="0"/>
        <v>0</v>
      </c>
      <c r="G10" s="16">
        <f t="shared" si="2"/>
        <v>328</v>
      </c>
      <c r="H10" s="15"/>
    </row>
    <row r="11" spans="1:8" ht="12.75">
      <c r="A11" s="11">
        <f t="shared" si="1"/>
        <v>8</v>
      </c>
      <c r="B11" s="56" t="str">
        <f>'[1]liste 5 et 10'!$A$8</f>
        <v>Sommethonne, le 10 mars </v>
      </c>
      <c r="C11" s="37">
        <v>0</v>
      </c>
      <c r="D11" s="12">
        <v>0</v>
      </c>
      <c r="E11" s="13">
        <v>0</v>
      </c>
      <c r="F11" s="14">
        <f t="shared" si="0"/>
        <v>0</v>
      </c>
      <c r="G11" s="16">
        <f t="shared" si="2"/>
        <v>328</v>
      </c>
      <c r="H11" s="15"/>
    </row>
    <row r="12" spans="1:10" ht="12.75">
      <c r="A12" s="11">
        <f t="shared" si="1"/>
        <v>9</v>
      </c>
      <c r="B12" s="57" t="str">
        <f>'[1]liste 5 et 10'!$A$9</f>
        <v>Mellier, le 17 mars</v>
      </c>
      <c r="C12" s="37">
        <v>0</v>
      </c>
      <c r="D12" s="12">
        <v>0</v>
      </c>
      <c r="E12" s="13">
        <v>0</v>
      </c>
      <c r="F12" s="14">
        <f t="shared" si="0"/>
        <v>0</v>
      </c>
      <c r="G12" s="16">
        <f t="shared" si="2"/>
        <v>328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24 mars</v>
      </c>
      <c r="C13" s="37">
        <v>0</v>
      </c>
      <c r="D13" s="12">
        <v>0</v>
      </c>
      <c r="E13" s="13">
        <v>0</v>
      </c>
      <c r="F13" s="14">
        <f t="shared" si="0"/>
        <v>0</v>
      </c>
      <c r="G13" s="16">
        <f t="shared" si="2"/>
        <v>328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31 mars</v>
      </c>
      <c r="C14" s="37">
        <v>0</v>
      </c>
      <c r="D14" s="12">
        <v>0</v>
      </c>
      <c r="E14" s="13">
        <v>0</v>
      </c>
      <c r="F14" s="14">
        <f t="shared" si="0"/>
        <v>0</v>
      </c>
      <c r="G14" s="16">
        <f t="shared" si="2"/>
        <v>328</v>
      </c>
      <c r="H14" s="15"/>
    </row>
    <row r="15" spans="1:8" ht="12.75">
      <c r="A15" s="11">
        <f t="shared" si="1"/>
        <v>12</v>
      </c>
      <c r="B15" s="56" t="str">
        <f>'[1]liste 5 et 10'!$A$12</f>
        <v>Freylange, le 7 avril</v>
      </c>
      <c r="C15" s="37">
        <v>0</v>
      </c>
      <c r="D15" s="12">
        <v>0</v>
      </c>
      <c r="E15" s="13">
        <v>0</v>
      </c>
      <c r="F15" s="14">
        <f t="shared" si="0"/>
        <v>0</v>
      </c>
      <c r="G15" s="16">
        <f t="shared" si="2"/>
        <v>328</v>
      </c>
      <c r="H15" s="15"/>
    </row>
    <row r="16" spans="1:8" ht="12.75">
      <c r="A16" s="11">
        <f t="shared" si="1"/>
        <v>13</v>
      </c>
      <c r="B16" s="57" t="str">
        <f>'[1]liste 5 et 10'!$A$13</f>
        <v> Muno, le 14 avril</v>
      </c>
      <c r="C16" s="37">
        <v>0</v>
      </c>
      <c r="D16" s="12">
        <v>0</v>
      </c>
      <c r="E16" s="13">
        <v>0</v>
      </c>
      <c r="F16" s="14">
        <f t="shared" si="0"/>
        <v>0</v>
      </c>
      <c r="G16" s="16">
        <f t="shared" si="2"/>
        <v>328</v>
      </c>
      <c r="H16" s="15"/>
    </row>
    <row r="17" spans="1:8" ht="12.75">
      <c r="A17" s="11">
        <f t="shared" si="1"/>
        <v>14</v>
      </c>
      <c r="B17" s="56" t="str">
        <f>'[1]liste 5 et 10'!$A$14</f>
        <v> Signeux, le 21 avril</v>
      </c>
      <c r="C17" s="37">
        <v>0</v>
      </c>
      <c r="D17" s="12">
        <v>0</v>
      </c>
      <c r="E17" s="13">
        <v>0</v>
      </c>
      <c r="F17" s="14">
        <f t="shared" si="0"/>
        <v>0</v>
      </c>
      <c r="G17" s="16">
        <f t="shared" si="2"/>
        <v>328</v>
      </c>
      <c r="H17" s="15"/>
    </row>
    <row r="18" spans="1:8" ht="12.75">
      <c r="A18" s="11">
        <f t="shared" si="1"/>
        <v>15</v>
      </c>
      <c r="B18" s="57" t="str">
        <f>'[1]liste 5 et 10'!$A$15</f>
        <v> Etalle, le 28 avril</v>
      </c>
      <c r="C18" s="37">
        <v>0</v>
      </c>
      <c r="D18" s="12">
        <v>0</v>
      </c>
      <c r="E18" s="13">
        <v>0</v>
      </c>
      <c r="F18" s="14">
        <f t="shared" si="0"/>
        <v>0</v>
      </c>
      <c r="G18" s="16">
        <f t="shared" si="2"/>
        <v>328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0</v>
      </c>
      <c r="E19" s="13">
        <v>0</v>
      </c>
      <c r="F19" s="14">
        <f t="shared" si="0"/>
        <v>0</v>
      </c>
      <c r="G19" s="16">
        <f t="shared" si="2"/>
        <v>328</v>
      </c>
      <c r="H19" s="15"/>
    </row>
    <row r="20" spans="1:8" ht="12.75">
      <c r="A20" s="11">
        <f t="shared" si="1"/>
        <v>17</v>
      </c>
      <c r="B20" s="56" t="str">
        <f>'[1]liste 5 et 10'!$A$17</f>
        <v> Houdemont, le 5 mai</v>
      </c>
      <c r="C20" s="37">
        <v>0</v>
      </c>
      <c r="D20" s="12">
        <v>0</v>
      </c>
      <c r="E20" s="13">
        <v>0</v>
      </c>
      <c r="F20" s="14">
        <f t="shared" si="0"/>
        <v>0</v>
      </c>
      <c r="G20" s="16">
        <f t="shared" si="2"/>
        <v>328</v>
      </c>
      <c r="H20" s="15"/>
    </row>
    <row r="21" spans="1:8" ht="12.75">
      <c r="A21" s="11">
        <f t="shared" si="1"/>
        <v>18</v>
      </c>
      <c r="B21" s="56" t="str">
        <f>'[1]liste 5 et 10'!$A$18</f>
        <v> Pierrard, le 9 mai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328</v>
      </c>
      <c r="H21" s="15"/>
    </row>
    <row r="22" spans="1:8" ht="12.75">
      <c r="A22" s="11">
        <f t="shared" si="1"/>
        <v>19</v>
      </c>
      <c r="B22" s="56" t="str">
        <f>'[1]liste 5 et 10'!$A$19</f>
        <v> Marbehan, le 12 mai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328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19 mai.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328</v>
      </c>
      <c r="H23" s="15"/>
    </row>
    <row r="24" spans="1:8" ht="12.75">
      <c r="A24" s="11">
        <f t="shared" si="1"/>
        <v>21</v>
      </c>
      <c r="B24" s="57" t="str">
        <f>'[1]liste 5 et 10'!$A$21</f>
        <v> Florenville, le 26 mai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328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2 juin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328</v>
      </c>
      <c r="H25" s="15"/>
    </row>
    <row r="26" spans="1:8" ht="12.75">
      <c r="A26" s="11">
        <f t="shared" si="1"/>
        <v>23</v>
      </c>
      <c r="B26" s="56" t="str">
        <f>'[1]liste 5 et 10'!$A$23</f>
        <v> Bleid, le 9 juin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328</v>
      </c>
      <c r="H26" s="15"/>
    </row>
    <row r="27" spans="1:8" ht="12.75">
      <c r="A27" s="11">
        <f t="shared" si="1"/>
        <v>24</v>
      </c>
      <c r="B27" s="56" t="str">
        <f>'[1]liste 5 et 10'!$A$24</f>
        <v> Lamorteau, le 16 juin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328</v>
      </c>
      <c r="H27" s="15"/>
    </row>
    <row r="28" spans="1:8" ht="12.75">
      <c r="A28" s="11">
        <f t="shared" si="1"/>
        <v>25</v>
      </c>
      <c r="B28" s="56" t="str">
        <f>'[1]liste 5 et 10'!$A$25</f>
        <v> Waltzing, le 23 juin 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328</v>
      </c>
      <c r="H28" s="15"/>
    </row>
    <row r="29" spans="1:8" ht="12.75">
      <c r="A29" s="11">
        <f t="shared" si="1"/>
        <v>26</v>
      </c>
      <c r="B29" s="56" t="str">
        <f>'[1]liste 5 et 10'!$A$26</f>
        <v> Gérouville, le 30 juin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328</v>
      </c>
      <c r="H29" s="15"/>
    </row>
    <row r="30" spans="1:8" ht="12.75">
      <c r="A30" s="11">
        <f t="shared" si="1"/>
        <v>27</v>
      </c>
      <c r="B30" s="56" t="str">
        <f>'[1]liste 5 et 10'!$A$27</f>
        <v> Valansart, le 7 juillet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328</v>
      </c>
      <c r="H30" s="15"/>
    </row>
    <row r="31" spans="1:8" ht="12.75">
      <c r="A31" s="11">
        <f t="shared" si="1"/>
        <v>28</v>
      </c>
      <c r="B31" s="56" t="str">
        <f>'[1]liste 5 et 10'!$A$28</f>
        <v> Athus, le 14 juillet 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328</v>
      </c>
      <c r="H31" s="15"/>
    </row>
    <row r="32" spans="1:8" ht="12.75">
      <c r="A32" s="11">
        <f t="shared" si="1"/>
        <v>29</v>
      </c>
      <c r="B32" s="56" t="str">
        <f>'[1]liste 5 et 10'!$A$29</f>
        <v> Rachecourt, le 21 juillet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328</v>
      </c>
      <c r="H32" s="15"/>
    </row>
    <row r="33" spans="1:8" ht="12.75">
      <c r="A33" s="11">
        <f t="shared" si="1"/>
        <v>30</v>
      </c>
      <c r="B33" s="56" t="str">
        <f>'[1]liste 5 et 10'!$A$30</f>
        <v> Suxy, le 28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328</v>
      </c>
      <c r="H33" s="15"/>
    </row>
    <row r="34" spans="1:8" ht="12.75">
      <c r="A34" s="11">
        <f t="shared" si="1"/>
        <v>31</v>
      </c>
      <c r="B34" s="56" t="str">
        <f>'[1]liste 5 et 10'!$A$31</f>
        <v> Lacuisine, le 4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328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11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328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328</v>
      </c>
      <c r="H36" s="15"/>
    </row>
    <row r="37" spans="1:8" ht="12.75">
      <c r="A37" s="11">
        <f t="shared" si="1"/>
        <v>34</v>
      </c>
      <c r="B37" s="56" t="str">
        <f>'[1]liste 5 et 10'!$A$34</f>
        <v> Prouvy, le 18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328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25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328</v>
      </c>
      <c r="H38" s="15"/>
    </row>
    <row r="39" spans="1:8" ht="12.75">
      <c r="A39" s="11">
        <f t="shared" si="1"/>
        <v>36</v>
      </c>
      <c r="B39" s="56" t="str">
        <f>'[1]liste 5 et 10'!$A$36</f>
        <v>Chantemelle, le  1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328</v>
      </c>
      <c r="H39" s="15"/>
    </row>
    <row r="40" spans="1:8" ht="12.75">
      <c r="A40" s="11">
        <f t="shared" si="1"/>
        <v>37</v>
      </c>
      <c r="B40" s="56" t="str">
        <f>'[1]liste 5 et 10'!$A$37</f>
        <v> Tintigny, le 8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328</v>
      </c>
      <c r="H40" s="15"/>
    </row>
    <row r="41" spans="1:8" ht="12.75">
      <c r="A41" s="11">
        <f t="shared" si="1"/>
        <v>38</v>
      </c>
      <c r="B41" s="56" t="str">
        <f>'[1]liste 5 et 10'!$A$38</f>
        <v> Saint-Léger, le 15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328</v>
      </c>
      <c r="H41" s="15"/>
    </row>
    <row r="42" spans="1:8" ht="12.75">
      <c r="A42" s="11">
        <f t="shared" si="1"/>
        <v>39</v>
      </c>
      <c r="B42" s="56" t="str">
        <f>'[1]liste 5 et 10'!$A$39</f>
        <v> Halanzy, le 22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328</v>
      </c>
      <c r="H42" s="15"/>
    </row>
    <row r="43" spans="1:8" ht="12.75">
      <c r="A43" s="11">
        <f t="shared" si="1"/>
        <v>40</v>
      </c>
      <c r="B43" s="56" t="str">
        <f>'[1]liste 5 et 10'!$A$40</f>
        <v> Virton, le 29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328</v>
      </c>
      <c r="H43" s="15"/>
    </row>
    <row r="44" spans="1:8" ht="12.75">
      <c r="A44" s="11">
        <f t="shared" si="1"/>
        <v>41</v>
      </c>
      <c r="B44" s="56" t="str">
        <f>'[1]liste 5 et 10'!$A$41</f>
        <v> Rulles, le 6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328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13 octobre 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328</v>
      </c>
      <c r="H45" s="15"/>
    </row>
    <row r="46" spans="1:8" ht="15">
      <c r="A46" s="68" t="s">
        <v>14</v>
      </c>
      <c r="B46" s="69"/>
      <c r="C46" s="36"/>
      <c r="D46" s="17"/>
      <c r="E46" s="18"/>
      <c r="F46" s="19"/>
      <c r="G46" s="20"/>
      <c r="H46" s="15"/>
    </row>
    <row r="47" spans="1:8" ht="15">
      <c r="A47" s="70"/>
      <c r="B47" s="71"/>
      <c r="C47" s="28">
        <f>SUM(C4:C45)</f>
        <v>0</v>
      </c>
      <c r="D47" s="28">
        <f>SUM(D4:D45)</f>
        <v>194</v>
      </c>
      <c r="E47" s="29">
        <f>SUM(E4:E45)</f>
        <v>134</v>
      </c>
      <c r="F47" s="28">
        <f>SUM(F4:F45)</f>
        <v>328</v>
      </c>
      <c r="G47" s="20"/>
      <c r="H47" s="15"/>
    </row>
    <row r="48" spans="1:8" ht="15.75" thickBot="1">
      <c r="A48" s="72"/>
      <c r="B48" s="73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JOATICS SPRL</cp:lastModifiedBy>
  <cp:lastPrinted>2010-11-01T20:18:26Z</cp:lastPrinted>
  <dcterms:created xsi:type="dcterms:W3CDTF">2003-01-16T21:23:40Z</dcterms:created>
  <dcterms:modified xsi:type="dcterms:W3CDTF">2013-01-22T21:36:21Z</dcterms:modified>
  <cp:category/>
  <cp:version/>
  <cp:contentType/>
  <cp:contentStatus/>
</cp:coreProperties>
</file>